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931" activeTab="2"/>
  </bookViews>
  <sheets>
    <sheet name="KUST" sheetId="1" r:id="rId1"/>
    <sheet name="Belgietotaal" sheetId="2" r:id="rId2"/>
    <sheet name="Vlaamsgewesttotaal" sheetId="3" r:id="rId3"/>
    <sheet name="VLAANDEREN" sheetId="4" r:id="rId4"/>
    <sheet name="kusttotaal" sheetId="5" r:id="rId5"/>
  </sheets>
  <externalReferences>
    <externalReference r:id="rId8"/>
  </externalReferences>
  <definedNames>
    <definedName name="_xlnm.Print_Area" localSheetId="1">'Belgietotaal'!$A$1:$I$41</definedName>
    <definedName name="_xlnm.Print_Area" localSheetId="0">'KUST'!$A$1:$I$41</definedName>
    <definedName name="_xlnm.Print_Area" localSheetId="4">'kusttotaal'!$A$1:$I$41</definedName>
    <definedName name="_xlnm.Print_Area" localSheetId="2">'Vlaamsgewesttotaal'!$A$1:$I$41</definedName>
    <definedName name="_xlnm.Print_Area" localSheetId="3">'VLAANDEREN'!$A$1:$I$41</definedName>
  </definedNames>
  <calcPr fullCalcOnLoad="1"/>
</workbook>
</file>

<file path=xl/sharedStrings.xml><?xml version="1.0" encoding="utf-8"?>
<sst xmlns="http://schemas.openxmlformats.org/spreadsheetml/2006/main" count="430" uniqueCount="92">
  <si>
    <t>BELGIË</t>
  </si>
  <si>
    <t>BELGIUM</t>
  </si>
  <si>
    <t>Land van herkomst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</si>
  <si>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</si>
  <si>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</si>
  <si>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</si>
  <si>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</si>
  <si>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</si>
  <si>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</si>
  <si>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</si>
  <si>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</si>
  <si>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</si>
  <si>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</si>
  <si>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</si>
  <si>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</si>
  <si>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</si>
  <si>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</si>
  <si>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</si>
  <si>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</si>
  <si>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</si>
  <si>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</si>
  <si>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</si>
  <si>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</si>
  <si>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</si>
  <si>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</si>
  <si>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</si>
  <si>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</si>
  <si>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</si>
  <si>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</si>
  <si>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</si>
  <si>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</si>
  <si>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</si>
  <si>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</si>
  <si>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</si>
  <si>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</si>
  <si>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</si>
  <si>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</si>
  <si>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</si>
  <si>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</si>
  <si>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</si>
  <si>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</si>
  <si>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</si>
  <si>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</si>
  <si>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</si>
  <si>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</si>
  <si>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</si>
  <si>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</si>
  <si>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</si>
  <si>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</si>
  <si>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Trend</t>
  </si>
  <si>
    <t>GJG/AAG</t>
  </si>
  <si>
    <t>FLEMISH REGION</t>
  </si>
  <si>
    <t xml:space="preserve">            Planning &amp; Onderzoek</t>
  </si>
  <si>
    <t xml:space="preserve">            Planning &amp; Research</t>
  </si>
  <si>
    <t>KUST</t>
  </si>
  <si>
    <t>COAST</t>
  </si>
  <si>
    <t>VLAAMS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</si>
  <si>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</si>
  <si>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</si>
  <si>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</si>
  <si>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</si>
  <si>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</si>
  <si>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</si>
  <si>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</si>
  <si>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</si>
  <si>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</si>
  <si>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</si>
  <si>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</si>
  <si>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</si>
  <si>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</si>
  <si>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FLANDERS**</t>
  </si>
  <si>
    <t>VLAANDEREN**</t>
  </si>
  <si>
    <t>* Inclusief huurlogies (enkel verhuurkantoren aan de kust)</t>
  </si>
  <si>
    <t>* Accommodation for rent included (rental agencies only, at the coast)</t>
  </si>
  <si>
    <t>**Vlaanderen = Vlaams + Brussels Gewest</t>
  </si>
  <si>
    <t>**Flanders = Flemish + Brussels Region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</si>
  <si>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</si>
  <si>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</si>
  <si>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</si>
  <si>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</si>
  <si>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</si>
  <si>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</si>
  <si>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</si>
  <si>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</si>
  <si>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EVOLUTIE VAN HET AANTAL AANKOMSTEN IN HUURLOGIES* VAN 2007 TOT 2011</t>
  </si>
  <si>
    <t>TREND IN THE NUMBER OF ARRIVALS IN ACCOMMODATION FOR RENT* FROM 2007 TO 2011</t>
  </si>
  <si>
    <t>2010-2011</t>
  </si>
  <si>
    <t>2007-2011</t>
  </si>
  <si>
    <t>* enkel in verhuurkantoren aan de kust</t>
  </si>
  <si>
    <t>* rental agencies only, at the coast</t>
  </si>
  <si>
    <t>EVOLUTIE VAN HET AANTAL AANKOMSTEN VAN 2007 TOT 2011*</t>
  </si>
  <si>
    <t>TREND IN THE NUMBER OF ARRIVALS FROM 2007 TO 2011*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</si>
</sst>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F&quot;\ #,##0_-;&quot;F&quot;\ #,##0\-"/>
    <numFmt numFmtId="197" formatCode="&quot;F&quot;\ #,##0_-;[Red]&quot;F&quot;\ #,##0\-"/>
    <numFmt numFmtId="198" formatCode="&quot;F&quot;\ #,##0.00_-;&quot;F&quot;\ #,##0.00\-"/>
    <numFmt numFmtId="199" formatCode="&quot;F&quot;\ #,##0.00_-;[Red]&quot;F&quot;\ #,##0.00\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0.000"/>
    <numFmt numFmtId="203" formatCode="0.0000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\+#,##0%;\-#,##0%"/>
    <numFmt numFmtId="213" formatCode="0.0%"/>
    <numFmt numFmtId="214" formatCode="\+0.0%;\-0.0%"/>
    <numFmt numFmtId="215" formatCode="\+#,##0.0%;\-#,##0.0%"/>
    <numFmt numFmtId="216" formatCode="#,##0.00&quot; BF&quot;;[Red]\-#,##0.00&quot; BF&quot;"/>
  </numFmts>
  <fonts count="44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4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2" fillId="0" borderId="10" xfId="55" applyFont="1" applyBorder="1" applyAlignment="1">
      <alignment horizontal="right"/>
      <protection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55" applyFont="1" applyBorder="1" applyAlignment="1">
      <alignment horizontal="right"/>
      <protection/>
    </xf>
    <xf numFmtId="0" fontId="3" fillId="0" borderId="0" xfId="0" applyFont="1" applyAlignment="1">
      <alignment horizontal="left"/>
    </xf>
    <xf numFmtId="3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14" fontId="0" fillId="0" borderId="11" xfId="0" applyNumberFormat="1" applyFont="1" applyBorder="1" applyAlignment="1">
      <alignment horizontal="right"/>
    </xf>
    <xf numFmtId="214" fontId="0" fillId="0" borderId="11" xfId="0" applyNumberFormat="1" applyFont="1" applyBorder="1" applyAlignment="1" quotePrefix="1">
      <alignment horizontal="right"/>
    </xf>
    <xf numFmtId="214" fontId="0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3" fontId="6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/>
    </xf>
    <xf numFmtId="214" fontId="2" fillId="33" borderId="19" xfId="0" applyNumberFormat="1" applyFont="1" applyFill="1" applyBorder="1" applyAlignment="1">
      <alignment horizontal="right"/>
    </xf>
    <xf numFmtId="214" fontId="2" fillId="33" borderId="19" xfId="0" applyNumberFormat="1" applyFont="1" applyFill="1" applyBorder="1" applyAlignment="1" quotePrefix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54" applyNumberFormat="1" applyFont="1" applyAlignment="1">
      <alignment/>
    </xf>
    <xf numFmtId="0" fontId="0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_9597BEL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7025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9525</xdr:rowOff>
    </xdr:from>
    <xdr:to>
      <xdr:col>0</xdr:col>
      <xdr:colOff>352425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389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enkel%20immo%20AK_incl%20verhuur_regio%20en%20macro%200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gietotaal"/>
      <sheetName val="Vlaamsgewesttotaal"/>
      <sheetName val="VLAANDEREN"/>
      <sheetName val="kusttotaal"/>
      <sheetName val="controle"/>
      <sheetName val="BELGIËverhuur"/>
      <sheetName val="Vlaamsgewestverhuur"/>
      <sheetName val="BRUSSELverhuur"/>
      <sheetName val="Waalsgewestverhuur"/>
      <sheetName val="KUSTverhuur"/>
      <sheetName val="controle verhuur"/>
      <sheetName val="Belgie"/>
      <sheetName val="Vlaamsgewest"/>
      <sheetName val="Brussel"/>
      <sheetName val="Waalsgewest"/>
      <sheetName val="kust"/>
      <sheetName val="controle log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zoomScale="70" zoomScaleNormal="70" zoomScaleSheetLayoutView="75" zoomScalePageLayoutView="0" workbookViewId="0" topLeftCell="A1">
      <selection activeCell="F52" sqref="F52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6384" width="9.140625" style="5" customWidth="1"/>
  </cols>
  <sheetData>
    <row r="1" spans="1:9" ht="18.75" customHeight="1">
      <c r="A1" s="42" t="s">
        <v>84</v>
      </c>
      <c r="B1" s="43"/>
      <c r="C1" s="43"/>
      <c r="D1" s="31"/>
      <c r="E1" s="31"/>
      <c r="F1" s="31"/>
      <c r="G1" s="31"/>
      <c r="H1" s="31"/>
      <c r="I1" s="32" t="s">
        <v>54</v>
      </c>
    </row>
    <row r="2" spans="1:9" ht="18.75" customHeight="1">
      <c r="A2" s="44" t="s">
        <v>85</v>
      </c>
      <c r="B2" s="45"/>
      <c r="C2" s="45"/>
      <c r="D2" s="34"/>
      <c r="E2" s="34"/>
      <c r="F2" s="34"/>
      <c r="G2" s="34"/>
      <c r="H2" s="34"/>
      <c r="I2" s="36" t="s">
        <v>55</v>
      </c>
    </row>
    <row r="3" spans="1:9" ht="12.75" customHeight="1">
      <c r="A3" s="27" t="s">
        <v>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2" t="s">
        <v>49</v>
      </c>
      <c r="H3" s="12" t="s">
        <v>50</v>
      </c>
      <c r="I3" s="46" t="s">
        <v>3</v>
      </c>
    </row>
    <row r="4" spans="1:9" ht="12.75" customHeight="1">
      <c r="A4" s="28"/>
      <c r="B4" s="14"/>
      <c r="C4" s="14"/>
      <c r="D4" s="14"/>
      <c r="E4" s="14"/>
      <c r="F4" s="14"/>
      <c r="G4" s="15" t="s">
        <v>86</v>
      </c>
      <c r="H4" s="15" t="s">
        <v>87</v>
      </c>
      <c r="I4" s="46"/>
    </row>
    <row r="5" spans="1:9" ht="13.5" customHeight="1">
      <c r="A5" s="1" t="s">
        <v>4</v>
      </c>
      <c r="B5" s="1">
        <v>311410</v>
      </c>
      <c r="C5" s="1">
        <v>298716</v>
      </c>
      <c r="D5" s="1">
        <v>304347</v>
      </c>
      <c r="E5" s="1">
        <v>303794</v>
      </c>
      <c r="F5" s="1">
        <v>282691</v>
      </c>
      <c r="G5" s="21">
        <f aca="true" t="shared" si="0" ref="G5:G38">IF(E5&gt;0,F5/E5-1,"-")</f>
        <v>-0.06946483472352971</v>
      </c>
      <c r="H5" s="22">
        <f aca="true" t="shared" si="1" ref="H5:H38">IF(B5&gt;0,((F5/B5)^(1/4)-1),"-")</f>
        <v>-0.02389877704182286</v>
      </c>
      <c r="I5" s="20" t="s">
        <v>5</v>
      </c>
    </row>
    <row r="6" spans="1:9" ht="13.5" customHeight="1">
      <c r="A6" s="2" t="s">
        <v>8</v>
      </c>
      <c r="B6" s="2">
        <v>14865</v>
      </c>
      <c r="C6" s="2">
        <v>14387</v>
      </c>
      <c r="D6" s="2">
        <v>14481</v>
      </c>
      <c r="E6" s="2">
        <v>13564</v>
      </c>
      <c r="F6" s="2">
        <v>11332</v>
      </c>
      <c r="G6" s="21">
        <f t="shared" si="0"/>
        <v>-0.16455322913594805</v>
      </c>
      <c r="H6" s="22">
        <f t="shared" si="1"/>
        <v>-0.06559444190341757</v>
      </c>
      <c r="I6" s="19" t="s">
        <v>9</v>
      </c>
    </row>
    <row r="7" spans="1:9" ht="13.5" customHeight="1">
      <c r="A7" s="2" t="s">
        <v>10</v>
      </c>
      <c r="B7" s="2">
        <v>21779</v>
      </c>
      <c r="C7" s="2">
        <v>22158</v>
      </c>
      <c r="D7" s="2">
        <v>23396</v>
      </c>
      <c r="E7" s="2">
        <v>23337</v>
      </c>
      <c r="F7" s="2">
        <v>22644</v>
      </c>
      <c r="G7" s="21">
        <f t="shared" si="0"/>
        <v>-0.029695333590435746</v>
      </c>
      <c r="H7" s="22">
        <f t="shared" si="1"/>
        <v>0.009784738915834756</v>
      </c>
      <c r="I7" s="19" t="s">
        <v>11</v>
      </c>
    </row>
    <row r="8" spans="1:9" ht="13.5" customHeight="1">
      <c r="A8" s="2" t="s">
        <v>6</v>
      </c>
      <c r="B8" s="2">
        <v>11690</v>
      </c>
      <c r="C8" s="2">
        <v>12015</v>
      </c>
      <c r="D8" s="2">
        <v>11465</v>
      </c>
      <c r="E8" s="2">
        <v>11554</v>
      </c>
      <c r="F8" s="2">
        <v>9716</v>
      </c>
      <c r="G8" s="21">
        <f t="shared" si="0"/>
        <v>-0.15907910680283888</v>
      </c>
      <c r="H8" s="22">
        <f t="shared" si="1"/>
        <v>-0.04518716412537338</v>
      </c>
      <c r="I8" s="19" t="s">
        <v>7</v>
      </c>
    </row>
    <row r="9" spans="1:9" ht="13.5" customHeight="1">
      <c r="A9" s="2" t="s">
        <v>14</v>
      </c>
      <c r="B9" s="2">
        <v>925</v>
      </c>
      <c r="C9" s="2">
        <v>1138</v>
      </c>
      <c r="D9" s="2">
        <v>709</v>
      </c>
      <c r="E9" s="2">
        <v>966</v>
      </c>
      <c r="F9" s="2">
        <v>1057</v>
      </c>
      <c r="G9" s="21">
        <f t="shared" si="0"/>
        <v>0.09420289855072461</v>
      </c>
      <c r="H9" s="22">
        <f t="shared" si="1"/>
        <v>0.03391137552555823</v>
      </c>
      <c r="I9" s="19" t="s">
        <v>15</v>
      </c>
    </row>
    <row r="10" spans="1:9" ht="13.5" customHeight="1">
      <c r="A10" s="2" t="s">
        <v>25</v>
      </c>
      <c r="B10" s="2">
        <v>5546</v>
      </c>
      <c r="C10" s="2">
        <v>5405</v>
      </c>
      <c r="D10" s="2">
        <v>5560</v>
      </c>
      <c r="E10" s="2">
        <v>4956</v>
      </c>
      <c r="F10" s="2">
        <v>4853</v>
      </c>
      <c r="G10" s="21">
        <f t="shared" si="0"/>
        <v>-0.020782889426957274</v>
      </c>
      <c r="H10" s="22">
        <f t="shared" si="1"/>
        <v>-0.03281933366187362</v>
      </c>
      <c r="I10" s="19" t="s">
        <v>26</v>
      </c>
    </row>
    <row r="11" spans="1:9" ht="13.5" customHeight="1">
      <c r="A11" s="2" t="s">
        <v>16</v>
      </c>
      <c r="B11" s="2">
        <v>37</v>
      </c>
      <c r="C11" s="2">
        <v>26</v>
      </c>
      <c r="D11" s="2">
        <v>19</v>
      </c>
      <c r="E11" s="2">
        <v>34</v>
      </c>
      <c r="F11" s="2">
        <v>32</v>
      </c>
      <c r="G11" s="21">
        <f t="shared" si="0"/>
        <v>-0.05882352941176472</v>
      </c>
      <c r="H11" s="22">
        <f t="shared" si="1"/>
        <v>-0.03564471798483193</v>
      </c>
      <c r="I11" s="19" t="s">
        <v>17</v>
      </c>
    </row>
    <row r="12" spans="1:9" ht="13.5" customHeight="1">
      <c r="A12" s="2" t="s">
        <v>18</v>
      </c>
      <c r="B12" s="2">
        <v>43</v>
      </c>
      <c r="C12" s="2">
        <v>56</v>
      </c>
      <c r="D12" s="2">
        <v>50</v>
      </c>
      <c r="E12" s="2">
        <v>26</v>
      </c>
      <c r="F12" s="2">
        <v>10</v>
      </c>
      <c r="G12" s="21">
        <f t="shared" si="0"/>
        <v>-0.6153846153846154</v>
      </c>
      <c r="H12" s="22">
        <f t="shared" si="1"/>
        <v>-0.3055629458544049</v>
      </c>
      <c r="I12" s="19" t="s">
        <v>19</v>
      </c>
    </row>
    <row r="13" spans="1:9" ht="13.5" customHeight="1">
      <c r="A13" s="2" t="s">
        <v>27</v>
      </c>
      <c r="B13" s="2">
        <v>50</v>
      </c>
      <c r="C13" s="2">
        <v>30</v>
      </c>
      <c r="D13" s="2">
        <v>10</v>
      </c>
      <c r="E13" s="2">
        <v>20</v>
      </c>
      <c r="F13" s="2">
        <v>58</v>
      </c>
      <c r="G13" s="21">
        <f t="shared" si="0"/>
        <v>1.9</v>
      </c>
      <c r="H13" s="22">
        <f t="shared" si="1"/>
        <v>0.03780198565376658</v>
      </c>
      <c r="I13" s="19" t="s">
        <v>28</v>
      </c>
    </row>
    <row r="14" spans="1:9" ht="13.5" customHeight="1">
      <c r="A14" s="2" t="s">
        <v>29</v>
      </c>
      <c r="B14" s="2">
        <v>6</v>
      </c>
      <c r="C14" s="2">
        <v>8</v>
      </c>
      <c r="D14" s="2">
        <v>12</v>
      </c>
      <c r="E14" s="2">
        <v>20</v>
      </c>
      <c r="F14" s="2">
        <v>18</v>
      </c>
      <c r="G14" s="21">
        <f t="shared" si="0"/>
        <v>-0.09999999999999998</v>
      </c>
      <c r="H14" s="22">
        <f t="shared" si="1"/>
        <v>0.3160740129524926</v>
      </c>
      <c r="I14" s="19" t="s">
        <v>29</v>
      </c>
    </row>
    <row r="15" spans="1:9" ht="13.5" customHeight="1">
      <c r="A15" s="2" t="s">
        <v>12</v>
      </c>
      <c r="B15" s="2">
        <v>143</v>
      </c>
      <c r="C15" s="47">
        <v>135</v>
      </c>
      <c r="D15" s="2">
        <v>622</v>
      </c>
      <c r="E15" s="2">
        <v>172</v>
      </c>
      <c r="F15" s="2">
        <v>125</v>
      </c>
      <c r="G15" s="21">
        <f t="shared" si="0"/>
        <v>-0.2732558139534884</v>
      </c>
      <c r="H15" s="22">
        <f t="shared" si="1"/>
        <v>-0.03307343091191395</v>
      </c>
      <c r="I15" s="19" t="s">
        <v>13</v>
      </c>
    </row>
    <row r="16" spans="1:9" ht="13.5" customHeight="1">
      <c r="A16" s="2" t="s">
        <v>23</v>
      </c>
      <c r="B16" s="2">
        <v>123</v>
      </c>
      <c r="C16" s="47">
        <v>137</v>
      </c>
      <c r="D16" s="2">
        <v>176</v>
      </c>
      <c r="E16" s="2">
        <v>136</v>
      </c>
      <c r="F16" s="2">
        <v>143</v>
      </c>
      <c r="G16" s="21">
        <f t="shared" si="0"/>
        <v>0.05147058823529416</v>
      </c>
      <c r="H16" s="22">
        <f t="shared" si="1"/>
        <v>0.03838338755442994</v>
      </c>
      <c r="I16" s="19" t="s">
        <v>24</v>
      </c>
    </row>
    <row r="17" spans="1:9" ht="13.5" customHeight="1">
      <c r="A17" s="2" t="s">
        <v>22</v>
      </c>
      <c r="B17" s="2">
        <v>77</v>
      </c>
      <c r="C17" s="47">
        <v>43</v>
      </c>
      <c r="D17" s="2">
        <v>47</v>
      </c>
      <c r="E17" s="2">
        <v>22</v>
      </c>
      <c r="F17" s="2">
        <v>37</v>
      </c>
      <c r="G17" s="21">
        <f t="shared" si="0"/>
        <v>0.6818181818181819</v>
      </c>
      <c r="H17" s="22">
        <f t="shared" si="1"/>
        <v>-0.1674165961179198</v>
      </c>
      <c r="I17" s="19" t="s">
        <v>22</v>
      </c>
    </row>
    <row r="18" spans="1:9" ht="13.5" customHeight="1">
      <c r="A18" s="2" t="s">
        <v>20</v>
      </c>
      <c r="B18" s="2">
        <v>4</v>
      </c>
      <c r="C18" s="47">
        <v>9</v>
      </c>
      <c r="D18" s="2">
        <v>0</v>
      </c>
      <c r="E18" s="2">
        <v>7</v>
      </c>
      <c r="F18" s="2">
        <v>24</v>
      </c>
      <c r="G18" s="21">
        <f t="shared" si="0"/>
        <v>2.4285714285714284</v>
      </c>
      <c r="H18" s="22">
        <f t="shared" si="1"/>
        <v>0.5650845800732873</v>
      </c>
      <c r="I18" s="19" t="s">
        <v>21</v>
      </c>
    </row>
    <row r="19" spans="1:9" ht="13.5" customHeight="1">
      <c r="A19" s="2" t="s">
        <v>30</v>
      </c>
      <c r="B19" s="2">
        <v>90</v>
      </c>
      <c r="C19" s="47">
        <v>46</v>
      </c>
      <c r="D19" s="2">
        <v>72</v>
      </c>
      <c r="E19" s="2">
        <v>89</v>
      </c>
      <c r="F19" s="2">
        <v>69</v>
      </c>
      <c r="G19" s="21">
        <f t="shared" si="0"/>
        <v>-0.2247191011235955</v>
      </c>
      <c r="H19" s="22">
        <f t="shared" si="1"/>
        <v>-0.06426764736335355</v>
      </c>
      <c r="I19" s="19" t="s">
        <v>31</v>
      </c>
    </row>
    <row r="20" spans="1:9" ht="13.5" customHeight="1">
      <c r="A20" s="2" t="s">
        <v>57</v>
      </c>
      <c r="B20" s="2">
        <v>23</v>
      </c>
      <c r="C20" s="47">
        <v>298</v>
      </c>
      <c r="D20" s="2">
        <v>455</v>
      </c>
      <c r="E20" s="2">
        <v>48</v>
      </c>
      <c r="F20" s="2">
        <v>76</v>
      </c>
      <c r="G20" s="21">
        <f t="shared" si="0"/>
        <v>0.5833333333333333</v>
      </c>
      <c r="H20" s="22">
        <f t="shared" si="1"/>
        <v>0.3482531358364316</v>
      </c>
      <c r="I20" s="19" t="s">
        <v>58</v>
      </c>
    </row>
    <row r="21" spans="1:9" ht="13.5" customHeight="1">
      <c r="A21" s="2" t="s">
        <v>67</v>
      </c>
      <c r="B21" s="2">
        <v>10</v>
      </c>
      <c r="C21" s="3">
        <v>6</v>
      </c>
      <c r="D21" s="2">
        <v>8</v>
      </c>
      <c r="E21" s="2">
        <v>20</v>
      </c>
      <c r="F21" s="2">
        <v>6</v>
      </c>
      <c r="G21" s="21">
        <f t="shared" si="0"/>
        <v>-0.7</v>
      </c>
      <c r="H21" s="22">
        <f t="shared" si="1"/>
        <v>-0.11988826320660662</v>
      </c>
      <c r="I21" s="19" t="s">
        <v>36</v>
      </c>
    </row>
    <row r="22" spans="1:9" ht="13.5" customHeight="1">
      <c r="A22" s="2" t="s">
        <v>59</v>
      </c>
      <c r="B22" s="2">
        <v>0</v>
      </c>
      <c r="C22" s="47">
        <v>0</v>
      </c>
      <c r="D22" s="2">
        <v>18</v>
      </c>
      <c r="E22" s="2">
        <v>14</v>
      </c>
      <c r="F22" s="2">
        <v>24</v>
      </c>
      <c r="G22" s="21">
        <f t="shared" si="0"/>
        <v>0.7142857142857142</v>
      </c>
      <c r="H22" s="22" t="str">
        <f t="shared" si="1"/>
        <v>-</v>
      </c>
      <c r="I22" s="19" t="s">
        <v>60</v>
      </c>
    </row>
    <row r="23" spans="1:9" ht="13.5" customHeight="1">
      <c r="A23" s="2" t="s">
        <v>78</v>
      </c>
      <c r="B23" s="2">
        <v>4</v>
      </c>
      <c r="C23" s="47">
        <v>31</v>
      </c>
      <c r="D23" s="2">
        <v>6</v>
      </c>
      <c r="E23" s="2">
        <v>202</v>
      </c>
      <c r="F23" s="2">
        <v>16</v>
      </c>
      <c r="G23" s="21">
        <f t="shared" si="0"/>
        <v>-0.9207920792079208</v>
      </c>
      <c r="H23" s="22">
        <f t="shared" si="1"/>
        <v>0.4142135623730949</v>
      </c>
      <c r="I23" s="19" t="s">
        <v>81</v>
      </c>
    </row>
    <row r="24" spans="1:9" ht="13.5" customHeight="1">
      <c r="A24" s="2" t="s">
        <v>32</v>
      </c>
      <c r="B24" s="2">
        <v>19</v>
      </c>
      <c r="C24" s="47">
        <v>21</v>
      </c>
      <c r="D24" s="2">
        <v>33</v>
      </c>
      <c r="E24" s="2">
        <v>12</v>
      </c>
      <c r="F24" s="2">
        <v>46</v>
      </c>
      <c r="G24" s="21">
        <f t="shared" si="0"/>
        <v>2.8333333333333335</v>
      </c>
      <c r="H24" s="22">
        <f t="shared" si="1"/>
        <v>0.24738655212848837</v>
      </c>
      <c r="I24" s="19" t="s">
        <v>33</v>
      </c>
    </row>
    <row r="25" spans="1:9" ht="13.5" customHeight="1">
      <c r="A25" s="2" t="s">
        <v>34</v>
      </c>
      <c r="B25" s="2">
        <v>428</v>
      </c>
      <c r="C25" s="3">
        <v>587</v>
      </c>
      <c r="D25" s="2">
        <v>527</v>
      </c>
      <c r="E25" s="2">
        <v>537</v>
      </c>
      <c r="F25" s="2">
        <v>566</v>
      </c>
      <c r="G25" s="21">
        <f t="shared" si="0"/>
        <v>0.05400372439478596</v>
      </c>
      <c r="H25" s="22">
        <f t="shared" si="1"/>
        <v>0.07236631995773113</v>
      </c>
      <c r="I25" s="19" t="s">
        <v>35</v>
      </c>
    </row>
    <row r="26" spans="1:9" ht="13.5" customHeight="1">
      <c r="A26" s="2" t="s">
        <v>37</v>
      </c>
      <c r="B26" s="2">
        <v>17</v>
      </c>
      <c r="C26" s="3">
        <v>53</v>
      </c>
      <c r="D26" s="2">
        <v>47</v>
      </c>
      <c r="E26" s="2">
        <v>58</v>
      </c>
      <c r="F26" s="2">
        <v>68</v>
      </c>
      <c r="G26" s="21">
        <f t="shared" si="0"/>
        <v>0.17241379310344818</v>
      </c>
      <c r="H26" s="22">
        <f t="shared" si="1"/>
        <v>0.4142135623730949</v>
      </c>
      <c r="I26" s="19" t="s">
        <v>38</v>
      </c>
    </row>
    <row r="27" spans="1:9" ht="13.5" customHeight="1">
      <c r="A27" s="2" t="s">
        <v>39</v>
      </c>
      <c r="B27" s="2">
        <v>132</v>
      </c>
      <c r="C27" s="3">
        <v>141</v>
      </c>
      <c r="D27" s="2">
        <v>169</v>
      </c>
      <c r="E27" s="2">
        <v>150</v>
      </c>
      <c r="F27" s="2">
        <v>146</v>
      </c>
      <c r="G27" s="21">
        <f t="shared" si="0"/>
        <v>-0.026666666666666616</v>
      </c>
      <c r="H27" s="22">
        <f t="shared" si="1"/>
        <v>0.025521408818040214</v>
      </c>
      <c r="I27" s="19" t="s">
        <v>40</v>
      </c>
    </row>
    <row r="28" spans="1:9" ht="13.5" customHeight="1">
      <c r="A28" s="2" t="s">
        <v>41</v>
      </c>
      <c r="B28" s="2">
        <v>136</v>
      </c>
      <c r="C28" s="3">
        <v>115</v>
      </c>
      <c r="D28" s="2">
        <v>75</v>
      </c>
      <c r="E28" s="2">
        <v>125</v>
      </c>
      <c r="F28" s="2">
        <v>83</v>
      </c>
      <c r="G28" s="21">
        <f t="shared" si="0"/>
        <v>-0.33599999999999997</v>
      </c>
      <c r="H28" s="22">
        <f t="shared" si="1"/>
        <v>-0.1161373215091469</v>
      </c>
      <c r="I28" s="19" t="s">
        <v>41</v>
      </c>
    </row>
    <row r="29" spans="1:9" ht="13.5" customHeight="1">
      <c r="A29" s="2" t="s">
        <v>42</v>
      </c>
      <c r="B29" s="2">
        <v>11</v>
      </c>
      <c r="C29" s="47">
        <v>5</v>
      </c>
      <c r="D29" s="2">
        <v>1</v>
      </c>
      <c r="E29" s="2">
        <v>0</v>
      </c>
      <c r="F29" s="2">
        <v>0</v>
      </c>
      <c r="G29" s="21" t="str">
        <f t="shared" si="0"/>
        <v>-</v>
      </c>
      <c r="H29" s="22">
        <f t="shared" si="1"/>
        <v>-1</v>
      </c>
      <c r="I29" s="19" t="s">
        <v>42</v>
      </c>
    </row>
    <row r="30" spans="1:9" ht="13.5" customHeight="1">
      <c r="A30" s="2" t="s">
        <v>61</v>
      </c>
      <c r="B30" s="2">
        <v>12</v>
      </c>
      <c r="C30" s="47">
        <v>22</v>
      </c>
      <c r="D30" s="2">
        <v>2</v>
      </c>
      <c r="E30" s="2">
        <v>19</v>
      </c>
      <c r="F30" s="2">
        <v>42</v>
      </c>
      <c r="G30" s="21">
        <f t="shared" si="0"/>
        <v>1.210526315789474</v>
      </c>
      <c r="H30" s="22">
        <f t="shared" si="1"/>
        <v>0.3677823998673806</v>
      </c>
      <c r="I30" s="19" t="s">
        <v>61</v>
      </c>
    </row>
    <row r="31" spans="1:9" ht="13.5" customHeight="1">
      <c r="A31" s="2" t="s">
        <v>62</v>
      </c>
      <c r="B31" s="2">
        <v>0</v>
      </c>
      <c r="C31" s="47">
        <v>18</v>
      </c>
      <c r="D31" s="2">
        <v>10</v>
      </c>
      <c r="E31" s="2">
        <v>4</v>
      </c>
      <c r="F31" s="2">
        <v>0</v>
      </c>
      <c r="G31" s="21">
        <f t="shared" si="0"/>
        <v>-1</v>
      </c>
      <c r="H31" s="22" t="str">
        <f t="shared" si="1"/>
        <v>-</v>
      </c>
      <c r="I31" s="19" t="s">
        <v>62</v>
      </c>
    </row>
    <row r="32" spans="1:9" s="48" customFormat="1" ht="13.5" customHeight="1">
      <c r="A32" s="2" t="s">
        <v>63</v>
      </c>
      <c r="B32" s="2">
        <v>8</v>
      </c>
      <c r="C32" s="47">
        <v>8</v>
      </c>
      <c r="D32" s="2">
        <v>4</v>
      </c>
      <c r="E32" s="2">
        <v>10</v>
      </c>
      <c r="F32" s="2">
        <v>16</v>
      </c>
      <c r="G32" s="21">
        <f t="shared" si="0"/>
        <v>0.6000000000000001</v>
      </c>
      <c r="H32" s="22">
        <f t="shared" si="1"/>
        <v>0.18920711500272103</v>
      </c>
      <c r="I32" s="19" t="s">
        <v>64</v>
      </c>
    </row>
    <row r="33" spans="1:9" s="48" customFormat="1" ht="13.5" customHeight="1">
      <c r="A33" s="2" t="s">
        <v>65</v>
      </c>
      <c r="B33" s="2">
        <v>4</v>
      </c>
      <c r="C33" s="2">
        <v>8</v>
      </c>
      <c r="D33" s="2">
        <v>16</v>
      </c>
      <c r="E33" s="2">
        <v>12</v>
      </c>
      <c r="F33" s="2">
        <v>19</v>
      </c>
      <c r="G33" s="21">
        <f t="shared" si="0"/>
        <v>0.5833333333333333</v>
      </c>
      <c r="H33" s="22">
        <f t="shared" si="1"/>
        <v>0.4762958618685946</v>
      </c>
      <c r="I33" s="19" t="s">
        <v>66</v>
      </c>
    </row>
    <row r="34" spans="1:9" s="48" customFormat="1" ht="13.5" customHeight="1">
      <c r="A34" s="2" t="s">
        <v>79</v>
      </c>
      <c r="B34" s="2">
        <v>31</v>
      </c>
      <c r="C34" s="2">
        <v>11</v>
      </c>
      <c r="D34" s="2">
        <v>33</v>
      </c>
      <c r="E34" s="2">
        <v>34</v>
      </c>
      <c r="F34" s="2">
        <v>22</v>
      </c>
      <c r="G34" s="21">
        <f t="shared" si="0"/>
        <v>-0.3529411764705882</v>
      </c>
      <c r="H34" s="22">
        <f t="shared" si="1"/>
        <v>-0.08216366427655963</v>
      </c>
      <c r="I34" s="19" t="s">
        <v>82</v>
      </c>
    </row>
    <row r="35" spans="1:9" s="48" customFormat="1" ht="13.5" customHeight="1">
      <c r="A35" s="2" t="s">
        <v>80</v>
      </c>
      <c r="B35" s="2">
        <v>4</v>
      </c>
      <c r="C35" s="2">
        <v>0</v>
      </c>
      <c r="D35" s="2">
        <v>6</v>
      </c>
      <c r="E35" s="2">
        <v>6</v>
      </c>
      <c r="F35" s="2">
        <v>16</v>
      </c>
      <c r="G35" s="21">
        <f t="shared" si="0"/>
        <v>1.6666666666666665</v>
      </c>
      <c r="H35" s="22">
        <f t="shared" si="1"/>
        <v>0.4142135623730949</v>
      </c>
      <c r="I35" s="19" t="s">
        <v>83</v>
      </c>
    </row>
    <row r="36" spans="1:9" s="48" customFormat="1" ht="13.5" customHeight="1">
      <c r="A36" s="2" t="s">
        <v>43</v>
      </c>
      <c r="B36" s="17">
        <f>B38-SUM(B5:B35)</f>
        <v>158</v>
      </c>
      <c r="C36" s="17">
        <f>C38-SUM(C5:C35)</f>
        <v>406</v>
      </c>
      <c r="D36" s="17">
        <f>D38-SUM(D5:D35)</f>
        <v>142</v>
      </c>
      <c r="E36" s="17">
        <f>E38-SUM(E5:E35)</f>
        <v>221</v>
      </c>
      <c r="F36" s="17">
        <f>F38-SUM(F5:F35)</f>
        <v>159</v>
      </c>
      <c r="G36" s="21">
        <f t="shared" si="0"/>
        <v>-0.28054298642533937</v>
      </c>
      <c r="H36" s="22">
        <f t="shared" si="1"/>
        <v>0.001578536878082737</v>
      </c>
      <c r="I36" s="19" t="s">
        <v>44</v>
      </c>
    </row>
    <row r="37" spans="1:9" s="48" customFormat="1" ht="13.5" customHeight="1">
      <c r="A37" s="37" t="s">
        <v>45</v>
      </c>
      <c r="B37" s="37">
        <v>56375</v>
      </c>
      <c r="C37" s="37">
        <v>57323</v>
      </c>
      <c r="D37" s="37">
        <v>58171</v>
      </c>
      <c r="E37" s="37">
        <v>56375</v>
      </c>
      <c r="F37" s="37">
        <v>51423</v>
      </c>
      <c r="G37" s="38">
        <f t="shared" si="0"/>
        <v>-0.08784035476718399</v>
      </c>
      <c r="H37" s="39">
        <f t="shared" si="1"/>
        <v>-0.022722919390495755</v>
      </c>
      <c r="I37" s="40" t="s">
        <v>46</v>
      </c>
    </row>
    <row r="38" spans="1:9" s="48" customFormat="1" ht="13.5" customHeight="1">
      <c r="A38" s="41" t="s">
        <v>47</v>
      </c>
      <c r="B38" s="40">
        <v>367785</v>
      </c>
      <c r="C38" s="40">
        <v>356039</v>
      </c>
      <c r="D38" s="40">
        <v>362518</v>
      </c>
      <c r="E38" s="40">
        <v>360169</v>
      </c>
      <c r="F38" s="40">
        <v>334114</v>
      </c>
      <c r="G38" s="38">
        <f t="shared" si="0"/>
        <v>-0.07234103990071328</v>
      </c>
      <c r="H38" s="38">
        <f t="shared" si="1"/>
        <v>-0.02371826278885425</v>
      </c>
      <c r="I38" s="40" t="s">
        <v>48</v>
      </c>
    </row>
    <row r="39" spans="1:9" s="48" customFormat="1" ht="12.75" customHeight="1">
      <c r="A39" s="4" t="s">
        <v>52</v>
      </c>
      <c r="B39" s="6"/>
      <c r="C39" s="4" t="s">
        <v>88</v>
      </c>
      <c r="D39" s="4"/>
      <c r="E39" s="5"/>
      <c r="F39" s="49" t="s">
        <v>76</v>
      </c>
      <c r="G39" s="5"/>
      <c r="H39" s="5"/>
      <c r="I39" s="7" t="s">
        <v>68</v>
      </c>
    </row>
    <row r="40" spans="1:9" s="48" customFormat="1" ht="12.75" customHeight="1">
      <c r="A40" s="4" t="s">
        <v>53</v>
      </c>
      <c r="B40" s="6"/>
      <c r="C40" s="4" t="s">
        <v>89</v>
      </c>
      <c r="D40" s="4"/>
      <c r="E40" s="5"/>
      <c r="F40" s="49" t="s">
        <v>77</v>
      </c>
      <c r="G40" s="5"/>
      <c r="H40" s="5"/>
      <c r="I40" s="6" t="s">
        <v>69</v>
      </c>
    </row>
    <row r="41" spans="1:9" s="48" customFormat="1" ht="12.75">
      <c r="A41" s="5"/>
      <c r="B41" s="5"/>
      <c r="C41" s="5"/>
      <c r="D41" s="5"/>
      <c r="E41" s="5"/>
      <c r="F41"/>
      <c r="G41"/>
      <c r="H41"/>
      <c r="I41" s="5"/>
    </row>
    <row r="42" s="50" customFormat="1" ht="12.75"/>
    <row r="43" spans="7:8" s="50" customFormat="1" ht="12.75">
      <c r="G43" s="5"/>
      <c r="H43" s="5"/>
    </row>
    <row r="44" spans="7:8" s="50" customFormat="1" ht="12.75">
      <c r="G44" s="5"/>
      <c r="H44" s="5"/>
    </row>
    <row r="45" spans="7:8" s="50" customFormat="1" ht="12.75">
      <c r="G45" s="5"/>
      <c r="H45" s="5"/>
    </row>
    <row r="46" spans="7:8" s="50" customFormat="1" ht="12.75">
      <c r="G46" s="5"/>
      <c r="H46" s="5"/>
    </row>
    <row r="47" spans="7:8" s="50" customFormat="1" ht="12.75">
      <c r="G47" s="5"/>
      <c r="H47" s="5"/>
    </row>
    <row r="48" spans="7:8" s="50" customFormat="1" ht="12.75">
      <c r="G48" s="5"/>
      <c r="H48" s="5"/>
    </row>
    <row r="49" spans="7:8" s="50" customFormat="1" ht="12.75">
      <c r="G49" s="5"/>
      <c r="H49" s="5"/>
    </row>
    <row r="50" spans="7:8" s="50" customFormat="1" ht="12.75">
      <c r="G50" s="5"/>
      <c r="H50" s="5"/>
    </row>
    <row r="51" spans="7:8" s="50" customFormat="1" ht="12.75">
      <c r="G51" s="5"/>
      <c r="H51" s="5"/>
    </row>
    <row r="52" spans="7:8" s="50" customFormat="1" ht="12.75">
      <c r="G52" s="5"/>
      <c r="H52" s="5"/>
    </row>
    <row r="53" spans="7:8" s="50" customFormat="1" ht="12.75">
      <c r="G53" s="5"/>
      <c r="H53" s="5"/>
    </row>
    <row r="54" spans="7:8" s="50" customFormat="1" ht="12.75">
      <c r="G54" s="5"/>
      <c r="H54" s="5"/>
    </row>
    <row r="55" spans="7:8" s="50" customFormat="1" ht="12.75">
      <c r="G55" s="5"/>
      <c r="H55" s="5"/>
    </row>
    <row r="56" spans="7:8" s="50" customFormat="1" ht="12.75">
      <c r="G56" s="5"/>
      <c r="H56" s="5"/>
    </row>
    <row r="57" spans="7:8" s="50" customFormat="1" ht="12.75">
      <c r="G57" s="5"/>
      <c r="H57" s="5"/>
    </row>
    <row r="58" spans="7:8" s="50" customFormat="1" ht="12.75">
      <c r="G58" s="5"/>
      <c r="H58" s="5"/>
    </row>
    <row r="59" spans="7:8" s="50" customFormat="1" ht="12.75">
      <c r="G59" s="5"/>
      <c r="H59" s="5"/>
    </row>
    <row r="60" spans="7:8" s="50" customFormat="1" ht="12.75">
      <c r="G60" s="5"/>
      <c r="H60" s="5"/>
    </row>
    <row r="61" spans="7:8" s="50" customFormat="1" ht="12.75">
      <c r="G61" s="5"/>
      <c r="H61" s="5"/>
    </row>
    <row r="62" spans="7:8" s="50" customFormat="1" ht="12.75">
      <c r="G62" s="5"/>
      <c r="H62" s="5"/>
    </row>
    <row r="63" spans="7:8" s="50" customFormat="1" ht="12.75">
      <c r="G63" s="5"/>
      <c r="H63" s="5"/>
    </row>
    <row r="64" spans="7:8" s="50" customFormat="1" ht="12.75">
      <c r="G64" s="5"/>
      <c r="H64" s="5"/>
    </row>
    <row r="65" spans="7:8" s="50" customFormat="1" ht="12.75">
      <c r="G65" s="5"/>
      <c r="H65" s="5"/>
    </row>
    <row r="66" spans="7:8" s="50" customFormat="1" ht="12.75">
      <c r="G66" s="5"/>
      <c r="H66" s="5"/>
    </row>
    <row r="67" spans="7:8" s="50" customFormat="1" ht="12.75">
      <c r="G67" s="5"/>
      <c r="H67" s="5"/>
    </row>
    <row r="68" spans="7:8" s="50" customFormat="1" ht="12.75">
      <c r="G68" s="5"/>
      <c r="H68" s="5"/>
    </row>
    <row r="69" spans="7:8" s="50" customFormat="1" ht="12.75">
      <c r="G69" s="5"/>
      <c r="H69" s="5"/>
    </row>
    <row r="70" spans="7:8" s="50" customFormat="1" ht="12.75">
      <c r="G70" s="5"/>
      <c r="H70" s="5"/>
    </row>
    <row r="71" spans="7:8" s="50" customFormat="1" ht="12.75">
      <c r="G71" s="5"/>
      <c r="H71" s="5"/>
    </row>
    <row r="72" spans="7:8" s="50" customFormat="1" ht="12.75">
      <c r="G72" s="5"/>
      <c r="H72" s="5"/>
    </row>
    <row r="73" spans="7:8" s="50" customFormat="1" ht="12.75">
      <c r="G73" s="5"/>
      <c r="H73" s="5"/>
    </row>
    <row r="74" spans="7:8" s="50" customFormat="1" ht="12.75">
      <c r="G74" s="5"/>
      <c r="H74" s="5"/>
    </row>
    <row r="75" spans="7:8" s="50" customFormat="1" ht="12.75">
      <c r="G75" s="5"/>
      <c r="H75" s="5"/>
    </row>
    <row r="76" spans="7:8" s="50" customFormat="1" ht="12.75">
      <c r="G76" s="5"/>
      <c r="H76" s="5"/>
    </row>
    <row r="77" spans="7:8" s="50" customFormat="1" ht="12.75">
      <c r="G77" s="5"/>
      <c r="H77" s="5"/>
    </row>
    <row r="78" spans="7:8" s="50" customFormat="1" ht="12.75">
      <c r="G78" s="5"/>
      <c r="H78" s="5"/>
    </row>
    <row r="79" spans="7:8" s="50" customFormat="1" ht="12.75">
      <c r="G79" s="5"/>
      <c r="H79" s="5"/>
    </row>
    <row r="80" spans="7:8" s="50" customFormat="1" ht="12.75">
      <c r="G80" s="5"/>
      <c r="H80" s="5"/>
    </row>
    <row r="81" spans="7:8" s="50" customFormat="1" ht="12.75">
      <c r="G81" s="5"/>
      <c r="H81" s="5"/>
    </row>
    <row r="82" spans="7:8" s="50" customFormat="1" ht="12.75">
      <c r="G82" s="5"/>
      <c r="H82" s="5"/>
    </row>
    <row r="83" spans="7:8" s="50" customFormat="1" ht="12.75">
      <c r="G83" s="5"/>
      <c r="H83" s="5"/>
    </row>
    <row r="84" spans="7:8" s="50" customFormat="1" ht="12.75">
      <c r="G84" s="5"/>
      <c r="H84" s="5"/>
    </row>
    <row r="85" spans="7:8" s="50" customFormat="1" ht="12.75">
      <c r="G85" s="5"/>
      <c r="H85" s="5"/>
    </row>
    <row r="86" spans="7:8" s="50" customFormat="1" ht="12.75">
      <c r="G86" s="5"/>
      <c r="H86" s="5"/>
    </row>
    <row r="87" spans="7:8" s="50" customFormat="1" ht="12.75">
      <c r="G87" s="5"/>
      <c r="H87" s="5"/>
    </row>
    <row r="88" spans="7:8" s="50" customFormat="1" ht="12.75">
      <c r="G88" s="5"/>
      <c r="H88" s="5"/>
    </row>
    <row r="89" spans="7:8" s="50" customFormat="1" ht="12.75">
      <c r="G89" s="5"/>
      <c r="H89" s="5"/>
    </row>
    <row r="90" spans="7:8" s="50" customFormat="1" ht="12.75">
      <c r="G90" s="5"/>
      <c r="H90" s="5"/>
    </row>
    <row r="91" spans="7:8" s="50" customFormat="1" ht="12.75">
      <c r="G91" s="5"/>
      <c r="H91" s="5"/>
    </row>
    <row r="92" spans="7:8" s="50" customFormat="1" ht="12.75">
      <c r="G92" s="5"/>
      <c r="H92" s="5"/>
    </row>
    <row r="93" spans="7:8" s="50" customFormat="1" ht="12.75">
      <c r="G93" s="5"/>
      <c r="H93" s="5"/>
    </row>
    <row r="94" spans="7:8" s="50" customFormat="1" ht="12.75">
      <c r="G94" s="5"/>
      <c r="H94" s="5"/>
    </row>
    <row r="95" spans="7:8" s="50" customFormat="1" ht="12.75">
      <c r="G95" s="5"/>
      <c r="H95" s="5"/>
    </row>
    <row r="96" spans="7:8" s="50" customFormat="1" ht="12.75">
      <c r="G96" s="5"/>
      <c r="H96" s="5"/>
    </row>
    <row r="97" spans="7:8" s="50" customFormat="1" ht="12.75">
      <c r="G97" s="5"/>
      <c r="H97" s="5"/>
    </row>
    <row r="98" spans="7:8" s="50" customFormat="1" ht="12.75">
      <c r="G98" s="5"/>
      <c r="H98" s="5"/>
    </row>
    <row r="99" spans="7:8" s="50" customFormat="1" ht="12.75">
      <c r="G99" s="5"/>
      <c r="H99" s="5"/>
    </row>
    <row r="100" spans="7:8" s="50" customFormat="1" ht="12.75">
      <c r="G100" s="5"/>
      <c r="H100" s="5"/>
    </row>
    <row r="101" spans="7:8" s="50" customFormat="1" ht="12.75">
      <c r="G101" s="5"/>
      <c r="H101" s="5"/>
    </row>
    <row r="102" spans="7:8" s="50" customFormat="1" ht="12.75">
      <c r="G102" s="5"/>
      <c r="H102" s="5"/>
    </row>
    <row r="103" spans="7:8" s="50" customFormat="1" ht="12.75">
      <c r="G103" s="5"/>
      <c r="H103" s="5"/>
    </row>
    <row r="104" spans="7:8" s="50" customFormat="1" ht="12.75">
      <c r="G104" s="5"/>
      <c r="H104" s="5"/>
    </row>
    <row r="105" spans="7:8" s="50" customFormat="1" ht="12.75">
      <c r="G105" s="5"/>
      <c r="H105" s="5"/>
    </row>
    <row r="106" spans="7:8" s="50" customFormat="1" ht="12.75">
      <c r="G106" s="5"/>
      <c r="H106" s="5"/>
    </row>
    <row r="107" spans="7:8" s="50" customFormat="1" ht="12.75">
      <c r="G107" s="5"/>
      <c r="H107" s="5"/>
    </row>
    <row r="108" spans="7:8" s="50" customFormat="1" ht="12.75">
      <c r="G108" s="5"/>
      <c r="H108" s="5"/>
    </row>
    <row r="109" spans="7:8" s="50" customFormat="1" ht="12.75">
      <c r="G109" s="5"/>
      <c r="H109" s="5"/>
    </row>
    <row r="110" spans="7:8" s="50" customFormat="1" ht="12.75">
      <c r="G110" s="5"/>
      <c r="H110" s="5"/>
    </row>
    <row r="111" spans="7:8" s="50" customFormat="1" ht="12.75">
      <c r="G111" s="5"/>
      <c r="H111" s="5"/>
    </row>
    <row r="112" spans="7:8" s="50" customFormat="1" ht="12.75">
      <c r="G112" s="5"/>
      <c r="H112" s="5"/>
    </row>
    <row r="113" spans="7:8" s="50" customFormat="1" ht="12.75">
      <c r="G113" s="5"/>
      <c r="H113" s="5"/>
    </row>
    <row r="114" spans="7:8" s="50" customFormat="1" ht="12.75">
      <c r="G114" s="5"/>
      <c r="H114" s="5"/>
    </row>
    <row r="115" spans="7:8" s="50" customFormat="1" ht="12.75">
      <c r="G115" s="5"/>
      <c r="H115" s="5"/>
    </row>
    <row r="116" spans="7:8" s="50" customFormat="1" ht="12.75">
      <c r="G116" s="5"/>
      <c r="H116" s="5"/>
    </row>
    <row r="117" spans="7:8" s="50" customFormat="1" ht="12.75">
      <c r="G117" s="5"/>
      <c r="H117" s="5"/>
    </row>
    <row r="118" spans="7:8" s="50" customFormat="1" ht="12.75">
      <c r="G118" s="5"/>
      <c r="H118" s="5"/>
    </row>
    <row r="119" spans="7:8" s="50" customFormat="1" ht="12.75">
      <c r="G119" s="5"/>
      <c r="H119" s="5"/>
    </row>
    <row r="120" spans="7:8" s="50" customFormat="1" ht="12.75">
      <c r="G120" s="5"/>
      <c r="H120" s="5"/>
    </row>
    <row r="121" spans="7:8" s="50" customFormat="1" ht="12.75">
      <c r="G121" s="5"/>
      <c r="H121" s="5"/>
    </row>
    <row r="122" spans="7:8" s="50" customFormat="1" ht="12.75">
      <c r="G122" s="5"/>
      <c r="H122" s="5"/>
    </row>
    <row r="123" spans="7:8" s="50" customFormat="1" ht="12.75">
      <c r="G123" s="5"/>
      <c r="H123" s="5"/>
    </row>
    <row r="124" spans="7:8" s="50" customFormat="1" ht="12.75">
      <c r="G124" s="5"/>
      <c r="H124" s="5"/>
    </row>
    <row r="125" spans="7:8" s="50" customFormat="1" ht="12.75">
      <c r="G125" s="5"/>
      <c r="H125" s="5"/>
    </row>
    <row r="126" spans="7:8" s="50" customFormat="1" ht="12.75">
      <c r="G126" s="5"/>
      <c r="H126" s="5"/>
    </row>
    <row r="127" spans="7:8" s="50" customFormat="1" ht="12.75">
      <c r="G127" s="5"/>
      <c r="H127" s="5"/>
    </row>
    <row r="128" spans="7:8" s="50" customFormat="1" ht="12.75">
      <c r="G128" s="5"/>
      <c r="H128" s="5"/>
    </row>
    <row r="129" spans="7:8" s="50" customFormat="1" ht="12.75">
      <c r="G129" s="5"/>
      <c r="H129" s="5"/>
    </row>
    <row r="130" spans="7:8" s="50" customFormat="1" ht="12.75">
      <c r="G130" s="5"/>
      <c r="H130" s="5"/>
    </row>
    <row r="131" spans="7:8" s="50" customFormat="1" ht="12.75">
      <c r="G131" s="5"/>
      <c r="H131" s="5"/>
    </row>
    <row r="132" spans="7:8" s="50" customFormat="1" ht="12.75">
      <c r="G132" s="5"/>
      <c r="H132" s="5"/>
    </row>
    <row r="133" spans="7:8" s="50" customFormat="1" ht="12.75">
      <c r="G133" s="5"/>
      <c r="H133" s="5"/>
    </row>
    <row r="134" spans="7:8" s="50" customFormat="1" ht="12.75">
      <c r="G134" s="5"/>
      <c r="H134" s="5"/>
    </row>
    <row r="135" spans="7:8" s="50" customFormat="1" ht="12.75">
      <c r="G135" s="5"/>
      <c r="H135" s="5"/>
    </row>
    <row r="136" spans="7:8" s="50" customFormat="1" ht="12.75">
      <c r="G136" s="5"/>
      <c r="H136" s="5"/>
    </row>
    <row r="137" spans="7:8" s="50" customFormat="1" ht="12.75">
      <c r="G137" s="5"/>
      <c r="H137" s="5"/>
    </row>
    <row r="138" spans="7:8" s="50" customFormat="1" ht="12.75">
      <c r="G138" s="5"/>
      <c r="H138" s="5"/>
    </row>
    <row r="139" spans="7:8" s="50" customFormat="1" ht="12.75">
      <c r="G139" s="5"/>
      <c r="H139" s="5"/>
    </row>
    <row r="140" spans="7:8" s="50" customFormat="1" ht="12.75">
      <c r="G140" s="5"/>
      <c r="H140" s="5"/>
    </row>
    <row r="141" spans="7:8" s="50" customFormat="1" ht="12.75">
      <c r="G141" s="5"/>
      <c r="H141" s="5"/>
    </row>
    <row r="142" spans="7:8" s="50" customFormat="1" ht="12.75">
      <c r="G142" s="5"/>
      <c r="H142" s="5"/>
    </row>
    <row r="143" spans="7:8" s="50" customFormat="1" ht="12.75">
      <c r="G143" s="5"/>
      <c r="H143" s="5"/>
    </row>
    <row r="144" spans="7:8" s="50" customFormat="1" ht="12.75">
      <c r="G144" s="5"/>
      <c r="H144" s="5"/>
    </row>
    <row r="145" spans="7:8" s="50" customFormat="1" ht="12.75">
      <c r="G145" s="5"/>
      <c r="H145" s="5"/>
    </row>
    <row r="146" spans="7:8" s="50" customFormat="1" ht="12.75">
      <c r="G146" s="5"/>
      <c r="H146" s="5"/>
    </row>
    <row r="147" spans="7:8" s="50" customFormat="1" ht="12.75">
      <c r="G147" s="5"/>
      <c r="H147" s="5"/>
    </row>
    <row r="148" spans="7:8" s="50" customFormat="1" ht="12.75">
      <c r="G148" s="5"/>
      <c r="H148" s="5"/>
    </row>
    <row r="149" spans="7:8" s="50" customFormat="1" ht="12.75">
      <c r="G149" s="5"/>
      <c r="H149" s="5"/>
    </row>
    <row r="150" spans="7:8" s="50" customFormat="1" ht="12.75">
      <c r="G150" s="5"/>
      <c r="H150" s="5"/>
    </row>
    <row r="151" spans="7:8" s="50" customFormat="1" ht="12.75">
      <c r="G151" s="5"/>
      <c r="H151" s="5"/>
    </row>
    <row r="152" spans="7:8" s="50" customFormat="1" ht="12.75">
      <c r="G152" s="5"/>
      <c r="H152" s="5"/>
    </row>
    <row r="153" spans="7:8" s="50" customFormat="1" ht="12.75">
      <c r="G153" s="5"/>
      <c r="H153" s="5"/>
    </row>
    <row r="154" spans="7:8" s="50" customFormat="1" ht="12.75">
      <c r="G154" s="5"/>
      <c r="H154" s="5"/>
    </row>
    <row r="155" spans="7:8" s="50" customFormat="1" ht="12.75">
      <c r="G155" s="5"/>
      <c r="H155" s="5"/>
    </row>
    <row r="156" spans="7:8" s="50" customFormat="1" ht="12.75">
      <c r="G156" s="5"/>
      <c r="H156" s="5"/>
    </row>
    <row r="157" spans="7:8" s="50" customFormat="1" ht="12.75">
      <c r="G157" s="5"/>
      <c r="H157" s="5"/>
    </row>
    <row r="158" spans="7:8" s="50" customFormat="1" ht="12.75">
      <c r="G158" s="5"/>
      <c r="H158" s="5"/>
    </row>
    <row r="159" spans="7:8" s="50" customFormat="1" ht="12.75">
      <c r="G159" s="5"/>
      <c r="H159" s="5"/>
    </row>
    <row r="160" spans="7:8" s="50" customFormat="1" ht="12.75">
      <c r="G160" s="5"/>
      <c r="H160" s="5"/>
    </row>
    <row r="161" spans="7:8" s="50" customFormat="1" ht="12.75">
      <c r="G161" s="5"/>
      <c r="H161" s="5"/>
    </row>
    <row r="162" spans="7:8" s="50" customFormat="1" ht="12.75">
      <c r="G162" s="5"/>
      <c r="H162" s="5"/>
    </row>
    <row r="163" spans="7:8" s="50" customFormat="1" ht="12.75">
      <c r="G163" s="5"/>
      <c r="H163" s="5"/>
    </row>
    <row r="164" spans="7:8" s="50" customFormat="1" ht="12.75">
      <c r="G164" s="5"/>
      <c r="H164" s="5"/>
    </row>
    <row r="165" spans="7:8" s="50" customFormat="1" ht="12.75">
      <c r="G165" s="5"/>
      <c r="H165" s="5"/>
    </row>
    <row r="166" spans="7:8" s="50" customFormat="1" ht="12.75">
      <c r="G166" s="5"/>
      <c r="H166" s="5"/>
    </row>
    <row r="167" spans="7:8" s="50" customFormat="1" ht="12.75">
      <c r="G167" s="5"/>
      <c r="H167" s="5"/>
    </row>
    <row r="168" spans="7:8" s="50" customFormat="1" ht="12.75">
      <c r="G168" s="5"/>
      <c r="H168" s="5"/>
    </row>
    <row r="169" spans="7:8" s="50" customFormat="1" ht="12.75">
      <c r="G169" s="5"/>
      <c r="H169" s="5"/>
    </row>
    <row r="170" spans="7:8" s="50" customFormat="1" ht="12.75">
      <c r="G170" s="5"/>
      <c r="H170" s="5"/>
    </row>
    <row r="171" spans="7:8" s="50" customFormat="1" ht="12.75">
      <c r="G171" s="5"/>
      <c r="H171" s="5"/>
    </row>
    <row r="172" spans="7:8" s="50" customFormat="1" ht="12.75">
      <c r="G172" s="5"/>
      <c r="H172" s="5"/>
    </row>
    <row r="173" spans="7:8" s="50" customFormat="1" ht="12.75">
      <c r="G173" s="5"/>
      <c r="H173" s="5"/>
    </row>
    <row r="174" spans="7:8" s="50" customFormat="1" ht="12.75">
      <c r="G174" s="5"/>
      <c r="H174" s="5"/>
    </row>
    <row r="175" spans="7:8" s="50" customFormat="1" ht="12.75">
      <c r="G175" s="5"/>
      <c r="H175" s="5"/>
    </row>
    <row r="176" spans="7:8" s="50" customFormat="1" ht="12.75">
      <c r="G176" s="5"/>
      <c r="H176" s="5"/>
    </row>
    <row r="177" spans="7:8" s="50" customFormat="1" ht="12.75">
      <c r="G177" s="5"/>
      <c r="H177" s="5"/>
    </row>
    <row r="178" spans="7:8" s="50" customFormat="1" ht="12.75">
      <c r="G178" s="5"/>
      <c r="H178" s="5"/>
    </row>
    <row r="179" spans="7:8" s="50" customFormat="1" ht="12.75">
      <c r="G179" s="5"/>
      <c r="H179" s="5"/>
    </row>
    <row r="180" spans="7:8" s="50" customFormat="1" ht="12.75">
      <c r="G180" s="5"/>
      <c r="H180" s="5"/>
    </row>
    <row r="181" spans="7:8" s="50" customFormat="1" ht="12.75">
      <c r="G181" s="5"/>
      <c r="H181" s="5"/>
    </row>
    <row r="182" spans="7:8" s="50" customFormat="1" ht="12.75">
      <c r="G182" s="5"/>
      <c r="H182" s="5"/>
    </row>
    <row r="183" spans="7:8" s="50" customFormat="1" ht="12.75">
      <c r="G183" s="5"/>
      <c r="H183" s="5"/>
    </row>
    <row r="184" spans="7:8" s="50" customFormat="1" ht="12.75">
      <c r="G184" s="5"/>
      <c r="H184" s="5"/>
    </row>
    <row r="185" spans="7:8" s="50" customFormat="1" ht="12.75">
      <c r="G185" s="5"/>
      <c r="H185" s="5"/>
    </row>
    <row r="186" spans="7:8" s="50" customFormat="1" ht="12.75">
      <c r="G186" s="5"/>
      <c r="H186" s="5"/>
    </row>
    <row r="187" spans="7:8" s="50" customFormat="1" ht="12.75">
      <c r="G187" s="5"/>
      <c r="H187" s="5"/>
    </row>
    <row r="188" spans="7:8" s="50" customFormat="1" ht="12.75">
      <c r="G188" s="5"/>
      <c r="H188" s="5"/>
    </row>
    <row r="189" spans="7:8" s="50" customFormat="1" ht="12.75">
      <c r="G189" s="5"/>
      <c r="H189" s="5"/>
    </row>
    <row r="190" spans="7:8" s="50" customFormat="1" ht="12.75">
      <c r="G190" s="5"/>
      <c r="H190" s="5"/>
    </row>
    <row r="191" spans="7:8" s="50" customFormat="1" ht="12.75">
      <c r="G191" s="5"/>
      <c r="H191" s="5"/>
    </row>
    <row r="192" spans="7:8" s="50" customFormat="1" ht="12.75">
      <c r="G192" s="5"/>
      <c r="H192" s="5"/>
    </row>
    <row r="193" spans="7:8" s="50" customFormat="1" ht="12.75">
      <c r="G193" s="5"/>
      <c r="H193" s="5"/>
    </row>
    <row r="194" spans="7:8" s="50" customFormat="1" ht="12.75">
      <c r="G194" s="5"/>
      <c r="H194" s="5"/>
    </row>
    <row r="195" spans="7:8" s="50" customFormat="1" ht="12.75">
      <c r="G195" s="5"/>
      <c r="H195" s="5"/>
    </row>
    <row r="196" spans="7:8" s="50" customFormat="1" ht="12.75">
      <c r="G196" s="5"/>
      <c r="H196" s="5"/>
    </row>
    <row r="197" spans="7:8" s="50" customFormat="1" ht="12.75">
      <c r="G197" s="5"/>
      <c r="H197" s="5"/>
    </row>
    <row r="198" spans="7:8" s="50" customFormat="1" ht="12.75">
      <c r="G198" s="5"/>
      <c r="H198" s="5"/>
    </row>
    <row r="199" spans="7:8" s="50" customFormat="1" ht="12.75">
      <c r="G199" s="5"/>
      <c r="H199" s="5"/>
    </row>
    <row r="200" spans="7:8" s="50" customFormat="1" ht="12.75">
      <c r="G200" s="5"/>
      <c r="H200" s="5"/>
    </row>
    <row r="201" spans="7:8" s="50" customFormat="1" ht="12.75">
      <c r="G201" s="5"/>
      <c r="H201" s="5"/>
    </row>
    <row r="202" spans="7:8" s="50" customFormat="1" ht="12.75">
      <c r="G202" s="5"/>
      <c r="H202" s="5"/>
    </row>
    <row r="203" spans="7:8" s="50" customFormat="1" ht="12.75">
      <c r="G203" s="5"/>
      <c r="H203" s="5"/>
    </row>
    <row r="204" spans="7:8" s="50" customFormat="1" ht="12.75">
      <c r="G204" s="5"/>
      <c r="H204" s="5"/>
    </row>
    <row r="205" spans="7:8" s="50" customFormat="1" ht="12.75">
      <c r="G205" s="5"/>
      <c r="H205" s="5"/>
    </row>
    <row r="206" spans="7:8" s="50" customFormat="1" ht="12.75">
      <c r="G206" s="5"/>
      <c r="H206" s="5"/>
    </row>
    <row r="207" spans="7:8" s="50" customFormat="1" ht="12.75">
      <c r="G207" s="5"/>
      <c r="H207" s="5"/>
    </row>
    <row r="208" spans="7:8" s="50" customFormat="1" ht="12.75">
      <c r="G208" s="5"/>
      <c r="H208" s="5"/>
    </row>
    <row r="209" spans="7:8" s="50" customFormat="1" ht="12.75">
      <c r="G209" s="5"/>
      <c r="H209" s="5"/>
    </row>
    <row r="210" spans="7:8" s="50" customFormat="1" ht="12.75">
      <c r="G210" s="5"/>
      <c r="H210" s="5"/>
    </row>
    <row r="211" spans="7:8" s="50" customFormat="1" ht="12.75">
      <c r="G211" s="5"/>
      <c r="H211" s="5"/>
    </row>
    <row r="212" spans="7:8" s="50" customFormat="1" ht="12.75">
      <c r="G212" s="5"/>
      <c r="H212" s="5"/>
    </row>
    <row r="213" spans="7:8" s="50" customFormat="1" ht="12.75">
      <c r="G213" s="5"/>
      <c r="H213" s="5"/>
    </row>
    <row r="214" spans="7:8" s="50" customFormat="1" ht="12.75">
      <c r="G214" s="5"/>
      <c r="H214" s="5"/>
    </row>
    <row r="215" spans="7:8" s="50" customFormat="1" ht="12.75">
      <c r="G215" s="5"/>
      <c r="H215" s="5"/>
    </row>
    <row r="216" spans="7:8" s="50" customFormat="1" ht="12.75">
      <c r="G216" s="5"/>
      <c r="H216" s="5"/>
    </row>
    <row r="217" spans="7:8" s="50" customFormat="1" ht="12.75">
      <c r="G217" s="5"/>
      <c r="H217" s="5"/>
    </row>
    <row r="218" spans="7:8" s="50" customFormat="1" ht="12.75">
      <c r="G218" s="5"/>
      <c r="H218" s="5"/>
    </row>
    <row r="219" spans="7:8" s="50" customFormat="1" ht="12.75">
      <c r="G219" s="5"/>
      <c r="H219" s="5"/>
    </row>
    <row r="220" spans="7:8" s="50" customFormat="1" ht="12.75">
      <c r="G220" s="5"/>
      <c r="H220" s="5"/>
    </row>
    <row r="221" spans="7:8" s="50" customFormat="1" ht="12.75">
      <c r="G221" s="5"/>
      <c r="H221" s="5"/>
    </row>
    <row r="222" spans="7:8" s="50" customFormat="1" ht="12.75">
      <c r="G222" s="5"/>
      <c r="H222" s="5"/>
    </row>
    <row r="223" spans="7:8" s="50" customFormat="1" ht="12.75">
      <c r="G223" s="5"/>
      <c r="H223" s="5"/>
    </row>
    <row r="224" spans="7:8" s="50" customFormat="1" ht="12.75">
      <c r="G224" s="5"/>
      <c r="H224" s="5"/>
    </row>
    <row r="225" spans="7:8" s="50" customFormat="1" ht="12.75">
      <c r="G225" s="5"/>
      <c r="H225" s="5"/>
    </row>
    <row r="226" spans="7:8" s="50" customFormat="1" ht="12.75">
      <c r="G226" s="5"/>
      <c r="H226" s="5"/>
    </row>
    <row r="227" spans="7:8" s="50" customFormat="1" ht="12.75">
      <c r="G227" s="5"/>
      <c r="H227" s="5"/>
    </row>
    <row r="228" spans="7:8" s="50" customFormat="1" ht="12.75">
      <c r="G228" s="5"/>
      <c r="H228" s="5"/>
    </row>
    <row r="229" spans="7:8" s="50" customFormat="1" ht="12.75">
      <c r="G229" s="5"/>
      <c r="H229" s="5"/>
    </row>
    <row r="230" spans="7:8" s="50" customFormat="1" ht="12.75">
      <c r="G230" s="5"/>
      <c r="H230" s="5"/>
    </row>
    <row r="231" spans="7:8" s="50" customFormat="1" ht="12.75">
      <c r="G231" s="5"/>
      <c r="H231" s="5"/>
    </row>
    <row r="232" spans="7:8" s="50" customFormat="1" ht="12.75">
      <c r="G232" s="5"/>
      <c r="H232" s="5"/>
    </row>
    <row r="233" spans="7:8" s="50" customFormat="1" ht="12.75">
      <c r="G233" s="5"/>
      <c r="H233" s="5"/>
    </row>
    <row r="234" spans="7:8" s="50" customFormat="1" ht="12.75">
      <c r="G234" s="5"/>
      <c r="H234" s="5"/>
    </row>
    <row r="235" spans="7:8" s="50" customFormat="1" ht="12.75">
      <c r="G235" s="5"/>
      <c r="H235" s="5"/>
    </row>
    <row r="236" spans="7:8" s="50" customFormat="1" ht="12.75">
      <c r="G236" s="5"/>
      <c r="H236" s="5"/>
    </row>
    <row r="237" spans="7:8" s="50" customFormat="1" ht="12.75">
      <c r="G237" s="5"/>
      <c r="H237" s="5"/>
    </row>
    <row r="238" spans="7:8" s="50" customFormat="1" ht="12.75">
      <c r="G238" s="5"/>
      <c r="H238" s="5"/>
    </row>
    <row r="239" spans="7:8" s="50" customFormat="1" ht="12.75">
      <c r="G239" s="5"/>
      <c r="H239" s="5"/>
    </row>
    <row r="240" spans="7:8" s="50" customFormat="1" ht="12.75">
      <c r="G240" s="5"/>
      <c r="H240" s="5"/>
    </row>
    <row r="241" spans="7:8" s="50" customFormat="1" ht="12.75">
      <c r="G241" s="5"/>
      <c r="H241" s="5"/>
    </row>
    <row r="242" spans="7:8" s="50" customFormat="1" ht="12.75">
      <c r="G242" s="5"/>
      <c r="H242" s="5"/>
    </row>
    <row r="243" spans="7:8" s="50" customFormat="1" ht="12.75">
      <c r="G243" s="5"/>
      <c r="H243" s="5"/>
    </row>
    <row r="244" spans="7:8" s="50" customFormat="1" ht="12.75">
      <c r="G244" s="5"/>
      <c r="H244" s="5"/>
    </row>
    <row r="245" spans="7:8" s="50" customFormat="1" ht="12.75">
      <c r="G245" s="5"/>
      <c r="H245" s="5"/>
    </row>
    <row r="246" spans="7:8" s="50" customFormat="1" ht="12.75">
      <c r="G246" s="5"/>
      <c r="H246" s="5"/>
    </row>
    <row r="247" spans="7:8" s="50" customFormat="1" ht="12.75">
      <c r="G247" s="5"/>
      <c r="H247" s="5"/>
    </row>
    <row r="248" spans="7:8" s="50" customFormat="1" ht="12.75">
      <c r="G248" s="5"/>
      <c r="H248" s="5"/>
    </row>
    <row r="249" spans="7:8" s="50" customFormat="1" ht="12.75">
      <c r="G249" s="5"/>
      <c r="H249" s="5"/>
    </row>
    <row r="250" spans="7:8" s="50" customFormat="1" ht="12.75">
      <c r="G250" s="5"/>
      <c r="H250" s="5"/>
    </row>
    <row r="251" spans="7:8" s="50" customFormat="1" ht="12.75">
      <c r="G251" s="5"/>
      <c r="H251" s="5"/>
    </row>
    <row r="252" spans="7:8" s="50" customFormat="1" ht="12.75">
      <c r="G252" s="5"/>
      <c r="H252" s="5"/>
    </row>
    <row r="253" spans="7:8" s="50" customFormat="1" ht="12.75">
      <c r="G253" s="5"/>
      <c r="H253" s="5"/>
    </row>
    <row r="254" spans="7:8" s="50" customFormat="1" ht="12.75">
      <c r="G254" s="5"/>
      <c r="H254" s="5"/>
    </row>
    <row r="255" spans="7:8" s="50" customFormat="1" ht="12.75">
      <c r="G255" s="5"/>
      <c r="H255" s="5"/>
    </row>
    <row r="256" spans="7:8" s="50" customFormat="1" ht="12.75">
      <c r="G256" s="5"/>
      <c r="H256" s="5"/>
    </row>
    <row r="257" spans="7:8" s="50" customFormat="1" ht="12.75">
      <c r="G257" s="5"/>
      <c r="H257" s="5"/>
    </row>
    <row r="258" spans="7:8" s="50" customFormat="1" ht="12.75">
      <c r="G258" s="5"/>
      <c r="H258" s="5"/>
    </row>
    <row r="259" spans="7:8" s="50" customFormat="1" ht="12.75">
      <c r="G259" s="5"/>
      <c r="H259" s="5"/>
    </row>
    <row r="260" spans="7:8" s="50" customFormat="1" ht="12.75">
      <c r="G260" s="5"/>
      <c r="H260" s="5"/>
    </row>
    <row r="261" spans="7:8" s="50" customFormat="1" ht="12.75">
      <c r="G261" s="5"/>
      <c r="H261" s="5"/>
    </row>
    <row r="262" spans="7:8" s="50" customFormat="1" ht="12.75">
      <c r="G262" s="5"/>
      <c r="H262" s="5"/>
    </row>
    <row r="263" spans="7:8" s="50" customFormat="1" ht="12.75">
      <c r="G263" s="5"/>
      <c r="H263" s="5"/>
    </row>
    <row r="264" spans="7:8" s="50" customFormat="1" ht="12.75">
      <c r="G264" s="5"/>
      <c r="H264" s="5"/>
    </row>
    <row r="265" spans="7:8" s="50" customFormat="1" ht="12.75">
      <c r="G265" s="5"/>
      <c r="H265" s="5"/>
    </row>
    <row r="266" spans="7:8" s="50" customFormat="1" ht="12.75">
      <c r="G266" s="5"/>
      <c r="H266" s="5"/>
    </row>
    <row r="267" spans="7:8" s="50" customFormat="1" ht="12.75">
      <c r="G267" s="5"/>
      <c r="H267" s="5"/>
    </row>
    <row r="268" spans="7:8" s="50" customFormat="1" ht="12.75">
      <c r="G268" s="5"/>
      <c r="H268" s="5"/>
    </row>
    <row r="269" spans="7:8" s="50" customFormat="1" ht="12.75">
      <c r="G269" s="5"/>
      <c r="H269" s="5"/>
    </row>
    <row r="270" spans="7:8" s="50" customFormat="1" ht="12.75">
      <c r="G270" s="5"/>
      <c r="H270" s="5"/>
    </row>
    <row r="271" spans="7:8" s="50" customFormat="1" ht="12.75">
      <c r="G271" s="5"/>
      <c r="H271" s="5"/>
    </row>
    <row r="272" spans="7:8" s="50" customFormat="1" ht="12.75">
      <c r="G272" s="5"/>
      <c r="H272" s="5"/>
    </row>
    <row r="273" spans="7:8" s="50" customFormat="1" ht="12.75">
      <c r="G273" s="5"/>
      <c r="H273" s="5"/>
    </row>
    <row r="274" spans="7:8" s="50" customFormat="1" ht="12.75">
      <c r="G274" s="5"/>
      <c r="H274" s="5"/>
    </row>
    <row r="275" spans="7:8" s="50" customFormat="1" ht="12.75">
      <c r="G275" s="5"/>
      <c r="H275" s="5"/>
    </row>
    <row r="276" spans="7:8" s="50" customFormat="1" ht="12.75">
      <c r="G276" s="5"/>
      <c r="H276" s="5"/>
    </row>
    <row r="277" spans="7:8" s="50" customFormat="1" ht="12.75">
      <c r="G277" s="5"/>
      <c r="H277" s="5"/>
    </row>
    <row r="278" spans="7:8" s="50" customFormat="1" ht="12.75">
      <c r="G278" s="5"/>
      <c r="H278" s="5"/>
    </row>
    <row r="279" spans="7:8" s="50" customFormat="1" ht="12.75">
      <c r="G279" s="5"/>
      <c r="H279" s="5"/>
    </row>
    <row r="280" spans="7:8" s="50" customFormat="1" ht="12.75">
      <c r="G280" s="5"/>
      <c r="H280" s="5"/>
    </row>
    <row r="281" spans="7:8" s="50" customFormat="1" ht="12.75">
      <c r="G281" s="5"/>
      <c r="H281" s="5"/>
    </row>
    <row r="282" spans="7:8" s="50" customFormat="1" ht="12.75">
      <c r="G282" s="5"/>
      <c r="H282" s="5"/>
    </row>
    <row r="283" spans="7:8" s="50" customFormat="1" ht="12.75">
      <c r="G283" s="5"/>
      <c r="H283" s="5"/>
    </row>
    <row r="284" spans="7:8" s="50" customFormat="1" ht="12.75">
      <c r="G284" s="5"/>
      <c r="H284" s="5"/>
    </row>
    <row r="285" spans="7:8" s="50" customFormat="1" ht="12.75">
      <c r="G285" s="5"/>
      <c r="H285" s="5"/>
    </row>
    <row r="286" spans="7:8" s="50" customFormat="1" ht="12.75">
      <c r="G286" s="5"/>
      <c r="H286" s="5"/>
    </row>
    <row r="287" spans="7:8" s="50" customFormat="1" ht="12.75">
      <c r="G287" s="5"/>
      <c r="H287" s="5"/>
    </row>
    <row r="288" spans="7:8" s="50" customFormat="1" ht="12.75">
      <c r="G288" s="5"/>
      <c r="H288" s="5"/>
    </row>
    <row r="289" spans="7:8" s="50" customFormat="1" ht="12.75">
      <c r="G289" s="5"/>
      <c r="H289" s="5"/>
    </row>
    <row r="290" spans="7:8" s="50" customFormat="1" ht="12.75">
      <c r="G290" s="5"/>
      <c r="H290" s="5"/>
    </row>
    <row r="291" spans="7:8" s="50" customFormat="1" ht="12.75">
      <c r="G291" s="5"/>
      <c r="H291" s="5"/>
    </row>
    <row r="292" spans="7:8" s="50" customFormat="1" ht="12.75">
      <c r="G292" s="5"/>
      <c r="H292" s="5"/>
    </row>
    <row r="293" spans="7:8" s="50" customFormat="1" ht="12.75">
      <c r="G293" s="5"/>
      <c r="H293" s="5"/>
    </row>
    <row r="294" spans="7:8" s="50" customFormat="1" ht="12.75">
      <c r="G294" s="5"/>
      <c r="H294" s="5"/>
    </row>
    <row r="295" spans="7:8" s="50" customFormat="1" ht="12.75">
      <c r="G295" s="5"/>
      <c r="H295" s="5"/>
    </row>
    <row r="296" spans="7:8" s="50" customFormat="1" ht="12.75">
      <c r="G296" s="5"/>
      <c r="H296" s="5"/>
    </row>
    <row r="297" spans="7:8" s="50" customFormat="1" ht="12.75">
      <c r="G297" s="5"/>
      <c r="H297" s="5"/>
    </row>
    <row r="298" spans="7:8" s="50" customFormat="1" ht="12.75">
      <c r="G298" s="5"/>
      <c r="H298" s="5"/>
    </row>
    <row r="299" spans="7:8" s="50" customFormat="1" ht="12.75">
      <c r="G299" s="5"/>
      <c r="H299" s="5"/>
    </row>
    <row r="300" spans="7:8" s="50" customFormat="1" ht="12.75">
      <c r="G300" s="5"/>
      <c r="H300" s="5"/>
    </row>
    <row r="301" spans="7:8" s="50" customFormat="1" ht="12.75">
      <c r="G301" s="5"/>
      <c r="H301" s="5"/>
    </row>
    <row r="302" spans="7:8" s="50" customFormat="1" ht="12.75">
      <c r="G302" s="5"/>
      <c r="H302" s="5"/>
    </row>
    <row r="303" spans="7:8" s="50" customFormat="1" ht="12.75">
      <c r="G303" s="5"/>
      <c r="H303" s="5"/>
    </row>
    <row r="304" spans="7:8" s="50" customFormat="1" ht="12.75">
      <c r="G304" s="5"/>
      <c r="H304" s="5"/>
    </row>
    <row r="305" spans="7:8" s="50" customFormat="1" ht="12.75">
      <c r="G305" s="5"/>
      <c r="H305" s="5"/>
    </row>
    <row r="306" spans="7:8" s="50" customFormat="1" ht="12.75">
      <c r="G306" s="5"/>
      <c r="H306" s="5"/>
    </row>
    <row r="307" spans="7:8" s="50" customFormat="1" ht="12.75">
      <c r="G307" s="5"/>
      <c r="H307" s="5"/>
    </row>
    <row r="308" spans="7:8" s="50" customFormat="1" ht="12.75">
      <c r="G308" s="5"/>
      <c r="H308" s="5"/>
    </row>
    <row r="309" spans="7:8" s="50" customFormat="1" ht="12.75">
      <c r="G309" s="5"/>
      <c r="H309" s="5"/>
    </row>
    <row r="310" spans="7:8" s="50" customFormat="1" ht="12.75">
      <c r="G310" s="5"/>
      <c r="H310" s="5"/>
    </row>
    <row r="311" spans="7:8" s="50" customFormat="1" ht="12.75">
      <c r="G311" s="5"/>
      <c r="H311" s="5"/>
    </row>
    <row r="312" spans="7:8" s="50" customFormat="1" ht="12.75">
      <c r="G312" s="5"/>
      <c r="H312" s="5"/>
    </row>
    <row r="313" spans="7:8" s="50" customFormat="1" ht="12.75">
      <c r="G313" s="5"/>
      <c r="H313" s="5"/>
    </row>
    <row r="314" spans="7:8" s="50" customFormat="1" ht="12.75">
      <c r="G314" s="5"/>
      <c r="H314" s="5"/>
    </row>
    <row r="315" spans="7:8" s="50" customFormat="1" ht="12.75">
      <c r="G315" s="5"/>
      <c r="H315" s="5"/>
    </row>
    <row r="316" spans="7:8" s="50" customFormat="1" ht="12.75">
      <c r="G316" s="5"/>
      <c r="H316" s="5"/>
    </row>
    <row r="317" spans="7:8" s="50" customFormat="1" ht="12.75">
      <c r="G317" s="5"/>
      <c r="H317" s="5"/>
    </row>
    <row r="318" spans="7:8" s="50" customFormat="1" ht="12.75">
      <c r="G318" s="5"/>
      <c r="H318" s="5"/>
    </row>
    <row r="319" spans="7:8" s="50" customFormat="1" ht="12.75">
      <c r="G319" s="5"/>
      <c r="H319" s="5"/>
    </row>
    <row r="320" spans="7:8" s="50" customFormat="1" ht="12.75">
      <c r="G320" s="5"/>
      <c r="H320" s="5"/>
    </row>
    <row r="321" spans="7:8" s="50" customFormat="1" ht="12.75">
      <c r="G321" s="5"/>
      <c r="H321" s="5"/>
    </row>
    <row r="322" spans="7:8" s="50" customFormat="1" ht="12.75">
      <c r="G322" s="5"/>
      <c r="H322" s="5"/>
    </row>
    <row r="323" spans="7:8" s="50" customFormat="1" ht="12.75">
      <c r="G323" s="5"/>
      <c r="H323" s="5"/>
    </row>
    <row r="324" spans="7:8" s="50" customFormat="1" ht="12.75">
      <c r="G324" s="5"/>
      <c r="H324" s="5"/>
    </row>
    <row r="325" spans="7:8" s="50" customFormat="1" ht="12.75">
      <c r="G325" s="5"/>
      <c r="H325" s="5"/>
    </row>
    <row r="326" spans="7:8" s="50" customFormat="1" ht="12.75">
      <c r="G326" s="5"/>
      <c r="H326" s="5"/>
    </row>
    <row r="327" spans="7:8" s="50" customFormat="1" ht="12.75">
      <c r="G327" s="5"/>
      <c r="H327" s="5"/>
    </row>
    <row r="328" spans="7:8" s="50" customFormat="1" ht="12.75">
      <c r="G328" s="5"/>
      <c r="H328" s="5"/>
    </row>
    <row r="329" spans="7:8" s="50" customFormat="1" ht="12.75">
      <c r="G329" s="5"/>
      <c r="H329" s="5"/>
    </row>
    <row r="330" spans="7:8" s="50" customFormat="1" ht="12.75">
      <c r="G330" s="5"/>
      <c r="H330" s="5"/>
    </row>
    <row r="331" spans="7:8" s="50" customFormat="1" ht="12.75">
      <c r="G331" s="5"/>
      <c r="H331" s="5"/>
    </row>
    <row r="332" spans="7:8" s="50" customFormat="1" ht="12.75">
      <c r="G332" s="5"/>
      <c r="H332" s="5"/>
    </row>
    <row r="333" spans="7:8" s="50" customFormat="1" ht="12.75">
      <c r="G333" s="5"/>
      <c r="H333" s="5"/>
    </row>
    <row r="334" spans="7:8" s="50" customFormat="1" ht="12.75">
      <c r="G334" s="5"/>
      <c r="H334" s="5"/>
    </row>
    <row r="335" spans="7:8" s="50" customFormat="1" ht="12.75">
      <c r="G335" s="5"/>
      <c r="H335" s="5"/>
    </row>
    <row r="336" spans="7:8" s="50" customFormat="1" ht="12.75">
      <c r="G336" s="5"/>
      <c r="H336" s="5"/>
    </row>
    <row r="337" spans="7:8" s="50" customFormat="1" ht="12.75">
      <c r="G337" s="5"/>
      <c r="H337" s="5"/>
    </row>
    <row r="338" spans="7:8" s="50" customFormat="1" ht="12.75">
      <c r="G338" s="5"/>
      <c r="H338" s="5"/>
    </row>
    <row r="339" spans="7:8" s="50" customFormat="1" ht="12.75">
      <c r="G339" s="5"/>
      <c r="H339" s="5"/>
    </row>
    <row r="340" spans="7:8" s="50" customFormat="1" ht="12.75">
      <c r="G340" s="5"/>
      <c r="H340" s="5"/>
    </row>
    <row r="341" spans="7:8" s="50" customFormat="1" ht="12.75">
      <c r="G341" s="5"/>
      <c r="H341" s="5"/>
    </row>
    <row r="342" spans="7:8" s="50" customFormat="1" ht="12.75">
      <c r="G342" s="5"/>
      <c r="H342" s="5"/>
    </row>
    <row r="343" spans="7:8" s="50" customFormat="1" ht="12.75">
      <c r="G343" s="5"/>
      <c r="H343" s="5"/>
    </row>
    <row r="344" spans="7:8" s="50" customFormat="1" ht="12.75">
      <c r="G344" s="5"/>
      <c r="H344" s="5"/>
    </row>
    <row r="345" spans="7:8" s="50" customFormat="1" ht="12.75">
      <c r="G345" s="5"/>
      <c r="H345" s="5"/>
    </row>
    <row r="346" spans="7:8" s="50" customFormat="1" ht="12.75">
      <c r="G346" s="5"/>
      <c r="H346" s="5"/>
    </row>
    <row r="347" spans="7:8" s="50" customFormat="1" ht="12.75">
      <c r="G347" s="5"/>
      <c r="H347" s="5"/>
    </row>
    <row r="348" spans="7:8" s="50" customFormat="1" ht="12.75">
      <c r="G348" s="5"/>
      <c r="H348" s="5"/>
    </row>
    <row r="349" spans="7:8" s="50" customFormat="1" ht="12.75">
      <c r="G349" s="5"/>
      <c r="H349" s="5"/>
    </row>
    <row r="350" spans="7:8" s="50" customFormat="1" ht="12.75">
      <c r="G350" s="5"/>
      <c r="H350" s="5"/>
    </row>
    <row r="351" spans="7:8" s="50" customFormat="1" ht="12.75">
      <c r="G351" s="5"/>
      <c r="H351" s="5"/>
    </row>
    <row r="352" spans="7:8" s="50" customFormat="1" ht="12.75">
      <c r="G352" s="5"/>
      <c r="H352" s="5"/>
    </row>
    <row r="353" spans="7:8" s="50" customFormat="1" ht="12.75">
      <c r="G353" s="5"/>
      <c r="H353" s="5"/>
    </row>
    <row r="354" spans="7:8" s="50" customFormat="1" ht="12.75">
      <c r="G354" s="5"/>
      <c r="H354" s="5"/>
    </row>
    <row r="355" spans="7:8" s="50" customFormat="1" ht="12.75">
      <c r="G355" s="5"/>
      <c r="H355" s="5"/>
    </row>
    <row r="356" spans="7:8" s="50" customFormat="1" ht="12.75">
      <c r="G356" s="5"/>
      <c r="H356" s="5"/>
    </row>
    <row r="357" spans="7:8" s="50" customFormat="1" ht="12.75">
      <c r="G357" s="5"/>
      <c r="H357" s="5"/>
    </row>
    <row r="358" spans="7:8" s="50" customFormat="1" ht="12.75">
      <c r="G358" s="5"/>
      <c r="H358" s="5"/>
    </row>
    <row r="359" spans="7:8" s="50" customFormat="1" ht="12.75">
      <c r="G359" s="5"/>
      <c r="H359" s="5"/>
    </row>
    <row r="360" spans="7:8" s="50" customFormat="1" ht="12.75">
      <c r="G360" s="5"/>
      <c r="H360" s="5"/>
    </row>
    <row r="361" spans="7:8" s="50" customFormat="1" ht="12.75">
      <c r="G361" s="5"/>
      <c r="H361" s="5"/>
    </row>
    <row r="362" spans="7:8" s="50" customFormat="1" ht="12.75">
      <c r="G362" s="5"/>
      <c r="H362" s="5"/>
    </row>
    <row r="363" spans="7:8" s="50" customFormat="1" ht="12.75">
      <c r="G363" s="5"/>
      <c r="H363" s="5"/>
    </row>
    <row r="364" spans="7:8" s="50" customFormat="1" ht="12.75">
      <c r="G364" s="5"/>
      <c r="H364" s="5"/>
    </row>
    <row r="365" spans="7:8" s="50" customFormat="1" ht="12.75">
      <c r="G365" s="5"/>
      <c r="H365" s="5"/>
    </row>
    <row r="366" spans="7:8" s="50" customFormat="1" ht="12.75">
      <c r="G366" s="5"/>
      <c r="H366" s="5"/>
    </row>
    <row r="367" spans="7:8" s="50" customFormat="1" ht="12.75">
      <c r="G367" s="5"/>
      <c r="H367" s="5"/>
    </row>
    <row r="368" spans="7:8" s="50" customFormat="1" ht="12.75">
      <c r="G368" s="5"/>
      <c r="H368" s="5"/>
    </row>
    <row r="369" spans="7:8" s="50" customFormat="1" ht="12.75">
      <c r="G369" s="5"/>
      <c r="H369" s="5"/>
    </row>
    <row r="370" spans="7:8" s="50" customFormat="1" ht="12.75">
      <c r="G370" s="5"/>
      <c r="H370" s="5"/>
    </row>
    <row r="371" spans="7:8" s="50" customFormat="1" ht="12.75">
      <c r="G371" s="5"/>
      <c r="H371" s="5"/>
    </row>
    <row r="372" spans="7:8" s="50" customFormat="1" ht="12.75">
      <c r="G372" s="5"/>
      <c r="H372" s="5"/>
    </row>
    <row r="373" spans="7:8" s="50" customFormat="1" ht="12.75">
      <c r="G373" s="5"/>
      <c r="H373" s="5"/>
    </row>
    <row r="374" spans="7:8" s="50" customFormat="1" ht="12.75">
      <c r="G374" s="5"/>
      <c r="H374" s="5"/>
    </row>
    <row r="375" spans="7:8" s="50" customFormat="1" ht="12.75">
      <c r="G375" s="5"/>
      <c r="H375" s="5"/>
    </row>
    <row r="376" spans="7:8" s="50" customFormat="1" ht="12.75">
      <c r="G376" s="5"/>
      <c r="H376" s="5"/>
    </row>
    <row r="377" spans="7:8" s="50" customFormat="1" ht="12.75">
      <c r="G377" s="5"/>
      <c r="H377" s="5"/>
    </row>
    <row r="378" spans="7:8" s="50" customFormat="1" ht="12.75">
      <c r="G378" s="5"/>
      <c r="H378" s="5"/>
    </row>
    <row r="379" spans="7:8" s="50" customFormat="1" ht="12.75">
      <c r="G379" s="5"/>
      <c r="H379" s="5"/>
    </row>
    <row r="380" spans="7:8" s="50" customFormat="1" ht="12.75">
      <c r="G380" s="5"/>
      <c r="H380" s="5"/>
    </row>
    <row r="381" spans="7:8" s="50" customFormat="1" ht="12.75">
      <c r="G381" s="5"/>
      <c r="H381" s="5"/>
    </row>
    <row r="382" spans="7:8" s="50" customFormat="1" ht="12.75">
      <c r="G382" s="5"/>
      <c r="H382" s="5"/>
    </row>
    <row r="383" spans="7:8" s="50" customFormat="1" ht="12.75">
      <c r="G383" s="5"/>
      <c r="H383" s="5"/>
    </row>
    <row r="384" spans="7:8" s="50" customFormat="1" ht="12.75">
      <c r="G384" s="5"/>
      <c r="H384" s="5"/>
    </row>
    <row r="385" spans="7:8" s="50" customFormat="1" ht="12.75">
      <c r="G385" s="5"/>
      <c r="H385" s="5"/>
    </row>
    <row r="386" spans="7:8" s="50" customFormat="1" ht="12.75">
      <c r="G386" s="5"/>
      <c r="H386" s="5"/>
    </row>
    <row r="387" spans="7:8" s="50" customFormat="1" ht="12.75">
      <c r="G387" s="5"/>
      <c r="H387" s="5"/>
    </row>
    <row r="388" spans="7:8" s="50" customFormat="1" ht="12.75">
      <c r="G388" s="5"/>
      <c r="H388" s="5"/>
    </row>
    <row r="389" spans="7:8" s="50" customFormat="1" ht="12.75">
      <c r="G389" s="5"/>
      <c r="H389" s="5"/>
    </row>
    <row r="390" spans="7:8" s="50" customFormat="1" ht="12.75">
      <c r="G390" s="5"/>
      <c r="H390" s="5"/>
    </row>
    <row r="391" spans="7:8" s="50" customFormat="1" ht="12.75">
      <c r="G391" s="5"/>
      <c r="H391" s="5"/>
    </row>
    <row r="392" spans="7:8" s="50" customFormat="1" ht="12.75">
      <c r="G392" s="5"/>
      <c r="H392" s="5"/>
    </row>
    <row r="393" spans="7:8" s="50" customFormat="1" ht="12.75">
      <c r="G393" s="5"/>
      <c r="H393" s="5"/>
    </row>
    <row r="394" spans="7:8" s="50" customFormat="1" ht="12.75">
      <c r="G394" s="5"/>
      <c r="H394" s="5"/>
    </row>
    <row r="395" spans="7:8" s="50" customFormat="1" ht="12.75">
      <c r="G395" s="5"/>
      <c r="H395" s="5"/>
    </row>
    <row r="396" spans="7:8" s="50" customFormat="1" ht="12.75">
      <c r="G396" s="5"/>
      <c r="H396" s="5"/>
    </row>
    <row r="397" spans="7:8" s="50" customFormat="1" ht="12.75">
      <c r="G397" s="5"/>
      <c r="H397" s="5"/>
    </row>
    <row r="398" spans="7:8" s="50" customFormat="1" ht="12.75">
      <c r="G398" s="5"/>
      <c r="H398" s="5"/>
    </row>
    <row r="399" spans="7:8" s="50" customFormat="1" ht="12.75">
      <c r="G399" s="5"/>
      <c r="H399" s="5"/>
    </row>
    <row r="400" spans="7:8" s="50" customFormat="1" ht="12.75">
      <c r="G400" s="5"/>
      <c r="H400" s="5"/>
    </row>
    <row r="401" spans="7:8" s="50" customFormat="1" ht="12.75">
      <c r="G401" s="5"/>
      <c r="H401" s="5"/>
    </row>
    <row r="402" spans="7:8" s="50" customFormat="1" ht="12.75">
      <c r="G402" s="5"/>
      <c r="H402" s="5"/>
    </row>
    <row r="403" spans="7:8" s="50" customFormat="1" ht="12.75">
      <c r="G403" s="5"/>
      <c r="H403" s="5"/>
    </row>
    <row r="404" spans="7:8" s="50" customFormat="1" ht="12.75">
      <c r="G404" s="5"/>
      <c r="H404" s="5"/>
    </row>
    <row r="405" spans="7:8" s="50" customFormat="1" ht="12.75">
      <c r="G405" s="5"/>
      <c r="H405" s="5"/>
    </row>
    <row r="406" spans="7:8" s="50" customFormat="1" ht="12.75">
      <c r="G406" s="5"/>
      <c r="H406" s="5"/>
    </row>
    <row r="407" spans="7:8" s="50" customFormat="1" ht="12.75">
      <c r="G407" s="5"/>
      <c r="H407" s="5"/>
    </row>
    <row r="408" spans="7:8" s="50" customFormat="1" ht="12.75">
      <c r="G408" s="5"/>
      <c r="H408" s="5"/>
    </row>
    <row r="409" spans="7:8" s="50" customFormat="1" ht="12.75">
      <c r="G409" s="5"/>
      <c r="H409" s="5"/>
    </row>
    <row r="410" spans="7:8" s="50" customFormat="1" ht="12.75">
      <c r="G410" s="5"/>
      <c r="H410" s="5"/>
    </row>
    <row r="411" spans="7:8" s="50" customFormat="1" ht="12.75">
      <c r="G411" s="5"/>
      <c r="H411" s="5"/>
    </row>
    <row r="412" spans="7:8" s="50" customFormat="1" ht="12.75">
      <c r="G412" s="5"/>
      <c r="H412" s="5"/>
    </row>
    <row r="413" spans="7:8" s="50" customFormat="1" ht="12.75">
      <c r="G413" s="5"/>
      <c r="H413" s="5"/>
    </row>
    <row r="414" spans="7:8" s="50" customFormat="1" ht="12.75">
      <c r="G414" s="5"/>
      <c r="H414" s="5"/>
    </row>
    <row r="415" spans="7:8" s="50" customFormat="1" ht="12.75">
      <c r="G415" s="5"/>
      <c r="H415" s="5"/>
    </row>
    <row r="416" spans="7:8" s="50" customFormat="1" ht="12.75">
      <c r="G416" s="5"/>
      <c r="H416" s="5"/>
    </row>
    <row r="417" spans="7:8" s="50" customFormat="1" ht="12.75">
      <c r="G417" s="5"/>
      <c r="H417" s="5"/>
    </row>
    <row r="418" spans="7:8" s="50" customFormat="1" ht="12.75">
      <c r="G418" s="5"/>
      <c r="H418" s="5"/>
    </row>
    <row r="419" spans="7:8" s="50" customFormat="1" ht="12.75">
      <c r="G419" s="5"/>
      <c r="H419" s="5"/>
    </row>
    <row r="420" spans="7:8" s="50" customFormat="1" ht="12.75">
      <c r="G420" s="5"/>
      <c r="H420" s="5"/>
    </row>
    <row r="421" spans="7:8" s="50" customFormat="1" ht="12.75">
      <c r="G421" s="5"/>
      <c r="H421" s="5"/>
    </row>
    <row r="422" spans="7:8" s="50" customFormat="1" ht="12.75">
      <c r="G422" s="5"/>
      <c r="H422" s="5"/>
    </row>
    <row r="423" spans="7:8" s="50" customFormat="1" ht="12.75">
      <c r="G423" s="5"/>
      <c r="H423" s="5"/>
    </row>
    <row r="424" spans="7:8" s="50" customFormat="1" ht="12.75">
      <c r="G424" s="5"/>
      <c r="H424" s="5"/>
    </row>
    <row r="425" spans="7:8" s="50" customFormat="1" ht="12.75">
      <c r="G425" s="5"/>
      <c r="H425" s="5"/>
    </row>
    <row r="426" spans="7:8" s="50" customFormat="1" ht="12.75">
      <c r="G426" s="5"/>
      <c r="H426" s="5"/>
    </row>
    <row r="427" spans="7:8" s="50" customFormat="1" ht="12.75">
      <c r="G427" s="5"/>
      <c r="H427" s="5"/>
    </row>
    <row r="428" spans="7:8" s="50" customFormat="1" ht="12.75">
      <c r="G428" s="5"/>
      <c r="H428" s="5"/>
    </row>
    <row r="429" spans="7:8" s="50" customFormat="1" ht="12.75">
      <c r="G429" s="5"/>
      <c r="H429" s="5"/>
    </row>
    <row r="430" spans="7:8" s="50" customFormat="1" ht="12.75">
      <c r="G430" s="5"/>
      <c r="H430" s="5"/>
    </row>
    <row r="431" spans="7:8" s="50" customFormat="1" ht="12.75">
      <c r="G431" s="5"/>
      <c r="H431" s="5"/>
    </row>
    <row r="432" spans="7:8" s="50" customFormat="1" ht="12.75">
      <c r="G432" s="5"/>
      <c r="H432" s="5"/>
    </row>
    <row r="433" spans="7:8" s="50" customFormat="1" ht="12.75">
      <c r="G433" s="5"/>
      <c r="H433" s="5"/>
    </row>
    <row r="434" spans="7:8" s="50" customFormat="1" ht="12.75">
      <c r="G434" s="5"/>
      <c r="H434" s="5"/>
    </row>
    <row r="435" spans="7:8" s="50" customFormat="1" ht="12.75">
      <c r="G435" s="5"/>
      <c r="H435" s="5"/>
    </row>
    <row r="436" spans="7:8" s="50" customFormat="1" ht="12.75">
      <c r="G436" s="5"/>
      <c r="H436" s="5"/>
    </row>
    <row r="437" spans="7:8" s="50" customFormat="1" ht="12.75">
      <c r="G437" s="5"/>
      <c r="H437" s="5"/>
    </row>
    <row r="438" spans="7:8" s="50" customFormat="1" ht="12.75">
      <c r="G438" s="5"/>
      <c r="H438" s="5"/>
    </row>
    <row r="439" spans="7:8" s="50" customFormat="1" ht="12.75">
      <c r="G439" s="5"/>
      <c r="H439" s="5"/>
    </row>
    <row r="440" spans="7:8" s="50" customFormat="1" ht="12.75">
      <c r="G440" s="5"/>
      <c r="H440" s="5"/>
    </row>
    <row r="441" spans="7:8" s="50" customFormat="1" ht="12.75">
      <c r="G441" s="5"/>
      <c r="H441" s="5"/>
    </row>
    <row r="442" spans="7:8" s="50" customFormat="1" ht="12.75">
      <c r="G442" s="5"/>
      <c r="H442" s="5"/>
    </row>
    <row r="443" spans="7:8" s="50" customFormat="1" ht="12.75">
      <c r="G443" s="5"/>
      <c r="H443" s="5"/>
    </row>
    <row r="444" spans="7:8" s="50" customFormat="1" ht="12.75">
      <c r="G444" s="5"/>
      <c r="H444" s="5"/>
    </row>
    <row r="445" spans="7:8" s="50" customFormat="1" ht="12.75">
      <c r="G445" s="5"/>
      <c r="H445" s="5"/>
    </row>
    <row r="446" spans="7:8" s="50" customFormat="1" ht="12.75">
      <c r="G446" s="5"/>
      <c r="H446" s="5"/>
    </row>
    <row r="447" spans="7:8" s="50" customFormat="1" ht="12.75">
      <c r="G447" s="5"/>
      <c r="H447" s="5"/>
    </row>
    <row r="448" spans="7:8" s="50" customFormat="1" ht="12.75">
      <c r="G448" s="5"/>
      <c r="H448" s="5"/>
    </row>
    <row r="449" spans="7:8" s="50" customFormat="1" ht="12.75">
      <c r="G449" s="5"/>
      <c r="H449" s="5"/>
    </row>
    <row r="450" spans="7:8" s="50" customFormat="1" ht="12.75">
      <c r="G450" s="5"/>
      <c r="H450" s="5"/>
    </row>
    <row r="451" spans="7:8" s="50" customFormat="1" ht="12.75">
      <c r="G451" s="5"/>
      <c r="H451" s="5"/>
    </row>
    <row r="452" spans="7:8" s="50" customFormat="1" ht="12.75">
      <c r="G452" s="5"/>
      <c r="H452" s="5"/>
    </row>
    <row r="453" spans="7:8" s="50" customFormat="1" ht="12.75">
      <c r="G453" s="5"/>
      <c r="H453" s="5"/>
    </row>
    <row r="454" spans="7:8" s="50" customFormat="1" ht="12.75">
      <c r="G454" s="5"/>
      <c r="H454" s="5"/>
    </row>
    <row r="455" spans="7:8" s="50" customFormat="1" ht="12.75">
      <c r="G455" s="5"/>
      <c r="H455" s="5"/>
    </row>
    <row r="456" spans="7:8" s="50" customFormat="1" ht="12.75">
      <c r="G456" s="5"/>
      <c r="H456" s="5"/>
    </row>
    <row r="457" spans="7:8" s="50" customFormat="1" ht="12.75">
      <c r="G457" s="5"/>
      <c r="H457" s="5"/>
    </row>
    <row r="458" spans="7:8" s="50" customFormat="1" ht="12.75">
      <c r="G458" s="5"/>
      <c r="H458" s="5"/>
    </row>
    <row r="459" spans="7:8" s="50" customFormat="1" ht="12.75">
      <c r="G459" s="5"/>
      <c r="H459" s="5"/>
    </row>
    <row r="460" spans="7:8" s="50" customFormat="1" ht="12.75">
      <c r="G460" s="5"/>
      <c r="H460" s="5"/>
    </row>
    <row r="461" spans="7:8" s="50" customFormat="1" ht="12.75">
      <c r="G461" s="5"/>
      <c r="H461" s="5"/>
    </row>
    <row r="462" spans="7:8" s="50" customFormat="1" ht="12.75">
      <c r="G462" s="5"/>
      <c r="H462" s="5"/>
    </row>
    <row r="463" spans="7:8" s="50" customFormat="1" ht="12.75">
      <c r="G463" s="5"/>
      <c r="H463" s="5"/>
    </row>
    <row r="464" spans="7:8" s="50" customFormat="1" ht="12.75">
      <c r="G464" s="5"/>
      <c r="H464" s="5"/>
    </row>
    <row r="465" spans="7:8" s="50" customFormat="1" ht="12.75">
      <c r="G465" s="5"/>
      <c r="H465" s="5"/>
    </row>
    <row r="466" spans="7:8" s="50" customFormat="1" ht="12.75">
      <c r="G466" s="5"/>
      <c r="H466" s="5"/>
    </row>
    <row r="467" spans="7:8" s="50" customFormat="1" ht="12.75">
      <c r="G467" s="5"/>
      <c r="H467" s="5"/>
    </row>
    <row r="468" spans="7:8" s="50" customFormat="1" ht="12.75">
      <c r="G468" s="5"/>
      <c r="H468" s="5"/>
    </row>
    <row r="469" spans="7:8" s="50" customFormat="1" ht="12.75">
      <c r="G469" s="5"/>
      <c r="H469" s="5"/>
    </row>
    <row r="470" spans="7:8" s="50" customFormat="1" ht="12.75">
      <c r="G470" s="5"/>
      <c r="H470" s="5"/>
    </row>
    <row r="471" spans="7:8" s="50" customFormat="1" ht="12.75">
      <c r="G471" s="5"/>
      <c r="H471" s="5"/>
    </row>
    <row r="472" spans="7:8" s="50" customFormat="1" ht="12.75">
      <c r="G472" s="5"/>
      <c r="H472" s="5"/>
    </row>
    <row r="473" spans="7:8" s="50" customFormat="1" ht="12.75">
      <c r="G473" s="5"/>
      <c r="H473" s="5"/>
    </row>
    <row r="474" spans="7:8" s="50" customFormat="1" ht="12.75">
      <c r="G474" s="5"/>
      <c r="H474" s="5"/>
    </row>
    <row r="475" spans="7:8" s="50" customFormat="1" ht="12.75">
      <c r="G475" s="5"/>
      <c r="H475" s="5"/>
    </row>
    <row r="476" spans="7:8" s="50" customFormat="1" ht="12.75">
      <c r="G476" s="5"/>
      <c r="H476" s="5"/>
    </row>
    <row r="477" spans="7:8" s="50" customFormat="1" ht="12.75">
      <c r="G477" s="5"/>
      <c r="H477" s="5"/>
    </row>
    <row r="478" spans="7:8" s="50" customFormat="1" ht="12.75">
      <c r="G478" s="5"/>
      <c r="H478" s="5"/>
    </row>
    <row r="479" spans="7:8" s="50" customFormat="1" ht="12.75">
      <c r="G479" s="5"/>
      <c r="H479" s="5"/>
    </row>
    <row r="480" spans="7:8" s="50" customFormat="1" ht="12.75">
      <c r="G480" s="5"/>
      <c r="H480" s="5"/>
    </row>
    <row r="481" spans="7:8" s="50" customFormat="1" ht="12.75">
      <c r="G481" s="5"/>
      <c r="H481" s="5"/>
    </row>
    <row r="482" spans="7:8" s="50" customFormat="1" ht="12.75">
      <c r="G482" s="5"/>
      <c r="H482" s="5"/>
    </row>
    <row r="483" spans="7:8" s="50" customFormat="1" ht="12.75">
      <c r="G483" s="5"/>
      <c r="H483" s="5"/>
    </row>
    <row r="484" spans="7:8" s="50" customFormat="1" ht="12.75">
      <c r="G484" s="5"/>
      <c r="H484" s="5"/>
    </row>
    <row r="485" spans="7:8" s="50" customFormat="1" ht="12.75">
      <c r="G485" s="5"/>
      <c r="H485" s="5"/>
    </row>
    <row r="486" spans="7:8" s="50" customFormat="1" ht="12.75">
      <c r="G486" s="5"/>
      <c r="H486" s="5"/>
    </row>
    <row r="487" spans="7:8" s="50" customFormat="1" ht="12.75">
      <c r="G487" s="5"/>
      <c r="H487" s="5"/>
    </row>
    <row r="488" spans="7:8" s="50" customFormat="1" ht="12.75">
      <c r="G488" s="5"/>
      <c r="H488" s="5"/>
    </row>
    <row r="489" spans="7:8" s="50" customFormat="1" ht="12.75">
      <c r="G489" s="5"/>
      <c r="H489" s="5"/>
    </row>
    <row r="490" spans="7:8" s="50" customFormat="1" ht="12.75">
      <c r="G490" s="5"/>
      <c r="H490" s="5"/>
    </row>
    <row r="491" spans="7:8" s="50" customFormat="1" ht="12.75">
      <c r="G491" s="5"/>
      <c r="H491" s="5"/>
    </row>
    <row r="492" spans="7:8" s="50" customFormat="1" ht="12.75">
      <c r="G492" s="5"/>
      <c r="H492" s="5"/>
    </row>
    <row r="493" spans="7:8" s="50" customFormat="1" ht="12.75">
      <c r="G493" s="5"/>
      <c r="H493" s="5"/>
    </row>
    <row r="494" spans="7:8" s="50" customFormat="1" ht="12.75">
      <c r="G494" s="5"/>
      <c r="H494" s="5"/>
    </row>
    <row r="495" spans="7:8" s="50" customFormat="1" ht="12.75">
      <c r="G495" s="5"/>
      <c r="H495" s="5"/>
    </row>
    <row r="496" spans="7:8" s="50" customFormat="1" ht="12.75">
      <c r="G496" s="5"/>
      <c r="H496" s="5"/>
    </row>
    <row r="497" spans="7:8" s="50" customFormat="1" ht="12.75">
      <c r="G497" s="5"/>
      <c r="H497" s="5"/>
    </row>
    <row r="498" spans="7:8" s="50" customFormat="1" ht="12.75">
      <c r="G498" s="5"/>
      <c r="H498" s="5"/>
    </row>
    <row r="499" spans="7:8" s="50" customFormat="1" ht="12.75">
      <c r="G499" s="5"/>
      <c r="H499" s="5"/>
    </row>
    <row r="500" spans="7:8" s="50" customFormat="1" ht="12.75">
      <c r="G500" s="5"/>
      <c r="H500" s="5"/>
    </row>
    <row r="501" spans="7:8" s="50" customFormat="1" ht="12.75">
      <c r="G501" s="5"/>
      <c r="H501" s="5"/>
    </row>
    <row r="502" spans="7:8" s="50" customFormat="1" ht="12.75">
      <c r="G502" s="5"/>
      <c r="H502" s="5"/>
    </row>
    <row r="503" spans="7:8" s="50" customFormat="1" ht="12.75">
      <c r="G503" s="5"/>
      <c r="H503" s="5"/>
    </row>
    <row r="504" spans="7:8" s="50" customFormat="1" ht="12.75">
      <c r="G504" s="5"/>
      <c r="H504" s="5"/>
    </row>
    <row r="505" spans="7:8" s="50" customFormat="1" ht="12.75">
      <c r="G505" s="5"/>
      <c r="H505" s="5"/>
    </row>
    <row r="506" spans="7:8" s="50" customFormat="1" ht="12.75">
      <c r="G506" s="5"/>
      <c r="H506" s="5"/>
    </row>
    <row r="507" spans="7:8" s="50" customFormat="1" ht="12.75">
      <c r="G507" s="5"/>
      <c r="H507" s="5"/>
    </row>
    <row r="508" spans="7:8" s="50" customFormat="1" ht="12.75">
      <c r="G508" s="5"/>
      <c r="H508" s="5"/>
    </row>
    <row r="509" spans="7:8" s="50" customFormat="1" ht="12.75">
      <c r="G509" s="5"/>
      <c r="H509" s="5"/>
    </row>
    <row r="510" spans="7:8" s="50" customFormat="1" ht="12.75">
      <c r="G510" s="5"/>
      <c r="H510" s="5"/>
    </row>
    <row r="511" spans="7:8" s="50" customFormat="1" ht="12.75">
      <c r="G511" s="5"/>
      <c r="H511" s="5"/>
    </row>
    <row r="512" spans="7:8" s="50" customFormat="1" ht="12.75">
      <c r="G512" s="5"/>
      <c r="H512" s="5"/>
    </row>
  </sheetData>
  <sheetProtection/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54"/>
  <sheetViews>
    <sheetView zoomScale="70" zoomScaleNormal="70" zoomScaleSheetLayoutView="70" zoomScalePageLayoutView="0" workbookViewId="0" topLeftCell="A1">
      <selection activeCell="F49" sqref="F49"/>
    </sheetView>
  </sheetViews>
  <sheetFormatPr defaultColWidth="9.140625" defaultRowHeight="12.75"/>
  <cols>
    <col min="1" max="1" width="25.7109375" style="5" customWidth="1"/>
    <col min="2" max="8" width="13.00390625" style="5" customWidth="1"/>
    <col min="9" max="9" width="25.7109375" style="5" customWidth="1"/>
    <col min="10" max="16384" width="9.140625" style="5" customWidth="1"/>
  </cols>
  <sheetData>
    <row r="1" spans="1:9" s="8" customFormat="1" ht="18.75" customHeight="1">
      <c r="A1" s="30" t="s">
        <v>90</v>
      </c>
      <c r="B1" s="31"/>
      <c r="C1" s="31"/>
      <c r="D1" s="31"/>
      <c r="E1" s="31"/>
      <c r="F1" s="31"/>
      <c r="G1" s="31"/>
      <c r="H1" s="31"/>
      <c r="I1" s="32" t="s">
        <v>0</v>
      </c>
    </row>
    <row r="2" spans="1:9" s="8" customFormat="1" ht="18.75" customHeight="1">
      <c r="A2" s="33" t="s">
        <v>91</v>
      </c>
      <c r="B2" s="34"/>
      <c r="C2" s="34"/>
      <c r="D2" s="34"/>
      <c r="E2" s="34"/>
      <c r="F2" s="35"/>
      <c r="G2" s="35"/>
      <c r="H2" s="35"/>
      <c r="I2" s="36" t="s">
        <v>1</v>
      </c>
    </row>
    <row r="3" spans="1:9" ht="13.5" customHeight="1">
      <c r="A3" s="27" t="s">
        <v>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2" t="s">
        <v>49</v>
      </c>
      <c r="H3" s="12" t="s">
        <v>50</v>
      </c>
      <c r="I3" s="9" t="s">
        <v>3</v>
      </c>
    </row>
    <row r="4" spans="1:9" ht="13.5" customHeight="1">
      <c r="A4" s="28"/>
      <c r="B4" s="13"/>
      <c r="C4" s="14"/>
      <c r="D4" s="18"/>
      <c r="E4" s="14"/>
      <c r="F4" s="14"/>
      <c r="G4" s="15" t="s">
        <v>86</v>
      </c>
      <c r="H4" s="15" t="s">
        <v>87</v>
      </c>
      <c r="I4" s="15"/>
    </row>
    <row r="5" spans="1:9" ht="13.5" customHeight="1">
      <c r="A5" s="1" t="s">
        <v>4</v>
      </c>
      <c r="B5" s="1">
        <v>5379169</v>
      </c>
      <c r="C5" s="1">
        <v>5563485</v>
      </c>
      <c r="D5" s="1">
        <v>5733929</v>
      </c>
      <c r="E5" s="1">
        <v>6105426</v>
      </c>
      <c r="F5" s="1">
        <v>6406686</v>
      </c>
      <c r="G5" s="21">
        <v>0.04934299424806721</v>
      </c>
      <c r="H5" s="22">
        <v>0.04467105694493312</v>
      </c>
      <c r="I5" s="20" t="s">
        <v>5</v>
      </c>
    </row>
    <row r="6" spans="1:9" ht="13.5" customHeight="1">
      <c r="A6" s="2" t="s">
        <v>8</v>
      </c>
      <c r="B6" s="2">
        <v>1822907</v>
      </c>
      <c r="C6" s="2">
        <v>1853374</v>
      </c>
      <c r="D6" s="2">
        <v>1853972</v>
      </c>
      <c r="E6" s="2">
        <v>1947143</v>
      </c>
      <c r="F6" s="2">
        <v>1931335</v>
      </c>
      <c r="G6" s="21">
        <v>-0.008118561399958812</v>
      </c>
      <c r="H6" s="22">
        <v>0.01454957803096324</v>
      </c>
      <c r="I6" s="19" t="s">
        <v>9</v>
      </c>
    </row>
    <row r="7" spans="1:9" ht="13.5" customHeight="1">
      <c r="A7" s="2" t="s">
        <v>10</v>
      </c>
      <c r="B7" s="2">
        <v>792983</v>
      </c>
      <c r="C7" s="2">
        <v>797330</v>
      </c>
      <c r="D7" s="2">
        <v>793320</v>
      </c>
      <c r="E7" s="2">
        <v>838021</v>
      </c>
      <c r="F7" s="2">
        <v>860931</v>
      </c>
      <c r="G7" s="21">
        <v>0.027338217061386283</v>
      </c>
      <c r="H7" s="22">
        <v>0.020765814894997847</v>
      </c>
      <c r="I7" s="19" t="s">
        <v>11</v>
      </c>
    </row>
    <row r="8" spans="1:9" ht="13.5" customHeight="1">
      <c r="A8" s="2" t="s">
        <v>6</v>
      </c>
      <c r="B8" s="2">
        <v>1044589</v>
      </c>
      <c r="C8" s="2">
        <v>1091653</v>
      </c>
      <c r="D8" s="2">
        <v>1107846</v>
      </c>
      <c r="E8" s="2">
        <v>1165503</v>
      </c>
      <c r="F8" s="2">
        <v>1220997</v>
      </c>
      <c r="G8" s="21">
        <v>0.04761377705591485</v>
      </c>
      <c r="H8" s="22">
        <v>0.03978198136706945</v>
      </c>
      <c r="I8" s="19" t="s">
        <v>7</v>
      </c>
    </row>
    <row r="9" spans="1:10" ht="13.5" customHeight="1">
      <c r="A9" s="2" t="s">
        <v>14</v>
      </c>
      <c r="B9" s="2">
        <v>1055123</v>
      </c>
      <c r="C9" s="2">
        <v>1037143</v>
      </c>
      <c r="D9" s="2">
        <v>858967</v>
      </c>
      <c r="E9" s="2">
        <v>870485</v>
      </c>
      <c r="F9" s="2">
        <v>876888</v>
      </c>
      <c r="G9" s="21">
        <v>0.0073556695405434525</v>
      </c>
      <c r="H9" s="22">
        <v>-0.04520472925619412</v>
      </c>
      <c r="I9" s="19" t="s">
        <v>15</v>
      </c>
      <c r="J9" s="10"/>
    </row>
    <row r="10" spans="1:10" ht="13.5" customHeight="1">
      <c r="A10" s="2" t="s">
        <v>25</v>
      </c>
      <c r="B10" s="2">
        <v>80535</v>
      </c>
      <c r="C10" s="2">
        <v>83417</v>
      </c>
      <c r="D10" s="2">
        <v>85671</v>
      </c>
      <c r="E10" s="2">
        <v>88862</v>
      </c>
      <c r="F10" s="2">
        <v>98542</v>
      </c>
      <c r="G10" s="21">
        <v>0.108932952218046</v>
      </c>
      <c r="H10" s="22">
        <v>0.051741903328258676</v>
      </c>
      <c r="I10" s="19" t="s">
        <v>26</v>
      </c>
      <c r="J10" s="10"/>
    </row>
    <row r="11" spans="1:10" ht="13.5" customHeight="1">
      <c r="A11" s="2" t="s">
        <v>16</v>
      </c>
      <c r="B11" s="2">
        <v>42412</v>
      </c>
      <c r="C11" s="2">
        <v>44175</v>
      </c>
      <c r="D11" s="2">
        <v>41651</v>
      </c>
      <c r="E11" s="2">
        <v>41615</v>
      </c>
      <c r="F11" s="2">
        <v>44104</v>
      </c>
      <c r="G11" s="21">
        <v>0.05981016460410915</v>
      </c>
      <c r="H11" s="22">
        <v>0.00982776343234626</v>
      </c>
      <c r="I11" s="19" t="s">
        <v>17</v>
      </c>
      <c r="J11" s="10"/>
    </row>
    <row r="12" spans="1:10" ht="13.5" customHeight="1">
      <c r="A12" s="2" t="s">
        <v>18</v>
      </c>
      <c r="B12" s="2">
        <v>57751</v>
      </c>
      <c r="C12" s="2">
        <v>58970</v>
      </c>
      <c r="D12" s="2">
        <v>57250</v>
      </c>
      <c r="E12" s="2">
        <v>58309</v>
      </c>
      <c r="F12" s="2">
        <v>62083</v>
      </c>
      <c r="G12" s="21">
        <v>0.06472414207069233</v>
      </c>
      <c r="H12" s="22">
        <v>0.01824736884407341</v>
      </c>
      <c r="I12" s="19" t="s">
        <v>19</v>
      </c>
      <c r="J12" s="10"/>
    </row>
    <row r="13" spans="1:10" ht="13.5" customHeight="1">
      <c r="A13" s="2" t="s">
        <v>27</v>
      </c>
      <c r="B13" s="2">
        <v>73958</v>
      </c>
      <c r="C13" s="2">
        <v>72752</v>
      </c>
      <c r="D13" s="2">
        <v>65789</v>
      </c>
      <c r="E13" s="2">
        <v>72667</v>
      </c>
      <c r="F13" s="2">
        <v>72219</v>
      </c>
      <c r="G13" s="21">
        <v>-0.006165109334360874</v>
      </c>
      <c r="H13" s="22">
        <v>-0.005930891246975878</v>
      </c>
      <c r="I13" s="19" t="s">
        <v>28</v>
      </c>
      <c r="J13" s="10"/>
    </row>
    <row r="14" spans="1:9" ht="13.5" customHeight="1">
      <c r="A14" s="2" t="s">
        <v>29</v>
      </c>
      <c r="B14" s="2">
        <v>34161</v>
      </c>
      <c r="C14" s="2">
        <v>34050</v>
      </c>
      <c r="D14" s="2">
        <v>31319</v>
      </c>
      <c r="E14" s="2">
        <v>34258</v>
      </c>
      <c r="F14" s="2">
        <v>36683</v>
      </c>
      <c r="G14" s="21">
        <v>0.07078638566174322</v>
      </c>
      <c r="H14" s="22">
        <v>0.017966690942194052</v>
      </c>
      <c r="I14" s="19" t="s">
        <v>29</v>
      </c>
    </row>
    <row r="15" spans="1:9" ht="13.5" customHeight="1">
      <c r="A15" s="2" t="s">
        <v>12</v>
      </c>
      <c r="B15" s="2">
        <v>230267</v>
      </c>
      <c r="C15" s="2">
        <v>236540</v>
      </c>
      <c r="D15" s="2">
        <v>237392</v>
      </c>
      <c r="E15" s="2">
        <v>258335</v>
      </c>
      <c r="F15" s="2">
        <v>279033</v>
      </c>
      <c r="G15" s="21">
        <v>0.08012077341436497</v>
      </c>
      <c r="H15" s="22">
        <v>0.049194405983233214</v>
      </c>
      <c r="I15" s="19" t="s">
        <v>13</v>
      </c>
    </row>
    <row r="16" spans="1:9" ht="13.5" customHeight="1">
      <c r="A16" s="2" t="s">
        <v>23</v>
      </c>
      <c r="B16" s="2">
        <v>277756</v>
      </c>
      <c r="C16" s="2">
        <v>298156</v>
      </c>
      <c r="D16" s="2">
        <v>295910</v>
      </c>
      <c r="E16" s="2">
        <v>342161</v>
      </c>
      <c r="F16" s="2">
        <v>367379</v>
      </c>
      <c r="G16" s="21">
        <v>0.07370214606574099</v>
      </c>
      <c r="H16" s="22">
        <v>0.07241460424952573</v>
      </c>
      <c r="I16" s="19" t="s">
        <v>24</v>
      </c>
    </row>
    <row r="17" spans="1:9" ht="13.5" customHeight="1">
      <c r="A17" s="2" t="s">
        <v>22</v>
      </c>
      <c r="B17" s="2">
        <v>38401</v>
      </c>
      <c r="C17" s="2">
        <v>39748</v>
      </c>
      <c r="D17" s="2">
        <v>38275</v>
      </c>
      <c r="E17" s="2">
        <v>39451</v>
      </c>
      <c r="F17" s="2">
        <v>39102</v>
      </c>
      <c r="G17" s="21">
        <v>-0.008846417074345414</v>
      </c>
      <c r="H17" s="22">
        <v>0.0045327709823428375</v>
      </c>
      <c r="I17" s="19" t="s">
        <v>22</v>
      </c>
    </row>
    <row r="18" spans="1:9" ht="13.5" customHeight="1">
      <c r="A18" s="2" t="s">
        <v>20</v>
      </c>
      <c r="B18" s="2">
        <v>33165</v>
      </c>
      <c r="C18" s="2">
        <v>32385</v>
      </c>
      <c r="D18" s="2">
        <v>29843</v>
      </c>
      <c r="E18" s="2">
        <v>29183</v>
      </c>
      <c r="F18" s="2">
        <v>31875</v>
      </c>
      <c r="G18" s="21">
        <v>0.09224548538532718</v>
      </c>
      <c r="H18" s="22">
        <v>-0.009869250997787904</v>
      </c>
      <c r="I18" s="19" t="s">
        <v>21</v>
      </c>
    </row>
    <row r="19" spans="1:9" ht="13.5" customHeight="1">
      <c r="A19" s="2" t="s">
        <v>30</v>
      </c>
      <c r="B19" s="2">
        <v>36126</v>
      </c>
      <c r="C19" s="2">
        <v>36005</v>
      </c>
      <c r="D19" s="2">
        <v>36345</v>
      </c>
      <c r="E19" s="2">
        <v>37712</v>
      </c>
      <c r="F19" s="2">
        <v>40966</v>
      </c>
      <c r="G19" s="21">
        <v>0.0862855324565126</v>
      </c>
      <c r="H19" s="22">
        <v>0.03193162154051521</v>
      </c>
      <c r="I19" s="19" t="s">
        <v>31</v>
      </c>
    </row>
    <row r="20" spans="1:9" ht="13.5" customHeight="1">
      <c r="A20" s="2" t="s">
        <v>57</v>
      </c>
      <c r="B20" s="2">
        <v>78975</v>
      </c>
      <c r="C20" s="2">
        <v>91214</v>
      </c>
      <c r="D20" s="2">
        <v>79446</v>
      </c>
      <c r="E20" s="2">
        <v>84163</v>
      </c>
      <c r="F20" s="2">
        <v>87809</v>
      </c>
      <c r="G20" s="21">
        <v>0.0433206991195656</v>
      </c>
      <c r="H20" s="22">
        <v>0.026862630121777586</v>
      </c>
      <c r="I20" s="19" t="s">
        <v>58</v>
      </c>
    </row>
    <row r="21" spans="1:9" ht="13.5" customHeight="1">
      <c r="A21" s="2" t="s">
        <v>67</v>
      </c>
      <c r="B21" s="3">
        <v>25780</v>
      </c>
      <c r="C21" s="2">
        <v>27840</v>
      </c>
      <c r="D21" s="3">
        <v>29344</v>
      </c>
      <c r="E21" s="2">
        <v>31331</v>
      </c>
      <c r="F21" s="2">
        <v>31374</v>
      </c>
      <c r="G21" s="21">
        <v>0.001372442628706283</v>
      </c>
      <c r="H21" s="22">
        <v>0.05032026477208684</v>
      </c>
      <c r="I21" s="19" t="s">
        <v>36</v>
      </c>
    </row>
    <row r="22" spans="1:9" ht="13.5" customHeight="1">
      <c r="A22" s="2" t="s">
        <v>59</v>
      </c>
      <c r="B22" s="2">
        <v>28131</v>
      </c>
      <c r="C22" s="2">
        <v>27259</v>
      </c>
      <c r="D22" s="2">
        <v>25011</v>
      </c>
      <c r="E22" s="2">
        <v>26647</v>
      </c>
      <c r="F22" s="2">
        <v>30667</v>
      </c>
      <c r="G22" s="21">
        <v>0.1508612601793824</v>
      </c>
      <c r="H22" s="22">
        <v>0.021813251586158655</v>
      </c>
      <c r="I22" s="19" t="s">
        <v>60</v>
      </c>
    </row>
    <row r="23" spans="1:9" ht="13.5" customHeight="1">
      <c r="A23" s="2" t="s">
        <v>78</v>
      </c>
      <c r="B23" s="2">
        <v>28176</v>
      </c>
      <c r="C23" s="2">
        <v>34144</v>
      </c>
      <c r="D23" s="2">
        <v>32303</v>
      </c>
      <c r="E23" s="2">
        <v>37388</v>
      </c>
      <c r="F23" s="2">
        <v>41415</v>
      </c>
      <c r="G23" s="21">
        <v>0.10770835562212477</v>
      </c>
      <c r="H23" s="22">
        <v>0.10108179394284988</v>
      </c>
      <c r="I23" s="19" t="s">
        <v>81</v>
      </c>
    </row>
    <row r="24" spans="1:9" ht="13.5" customHeight="1">
      <c r="A24" s="2" t="s">
        <v>32</v>
      </c>
      <c r="B24" s="2">
        <v>32706</v>
      </c>
      <c r="C24" s="2">
        <v>33829</v>
      </c>
      <c r="D24" s="2">
        <v>30781</v>
      </c>
      <c r="E24" s="2">
        <v>35134</v>
      </c>
      <c r="F24" s="2">
        <v>38509</v>
      </c>
      <c r="G24" s="21">
        <v>0.09606079581032612</v>
      </c>
      <c r="H24" s="22">
        <v>0.04167850392590755</v>
      </c>
      <c r="I24" s="19" t="s">
        <v>33</v>
      </c>
    </row>
    <row r="25" spans="1:9" ht="13.5" customHeight="1">
      <c r="A25" s="2" t="s">
        <v>34</v>
      </c>
      <c r="B25" s="3">
        <v>66624</v>
      </c>
      <c r="C25" s="2">
        <v>70060</v>
      </c>
      <c r="D25" s="3">
        <v>71317</v>
      </c>
      <c r="E25" s="2">
        <v>81026</v>
      </c>
      <c r="F25" s="2">
        <v>91097</v>
      </c>
      <c r="G25" s="21">
        <v>0.12429343667464754</v>
      </c>
      <c r="H25" s="22">
        <v>0.08135512500010389</v>
      </c>
      <c r="I25" s="19" t="s">
        <v>35</v>
      </c>
    </row>
    <row r="26" spans="1:9" ht="13.5" customHeight="1">
      <c r="A26" s="2" t="s">
        <v>37</v>
      </c>
      <c r="B26" s="3">
        <v>58624</v>
      </c>
      <c r="C26" s="2">
        <v>62543</v>
      </c>
      <c r="D26" s="3">
        <v>52057</v>
      </c>
      <c r="E26" s="2">
        <v>68667</v>
      </c>
      <c r="F26" s="2">
        <v>90010</v>
      </c>
      <c r="G26" s="21">
        <v>0.3108188795200024</v>
      </c>
      <c r="H26" s="22">
        <v>0.11315035337199153</v>
      </c>
      <c r="I26" s="19" t="s">
        <v>38</v>
      </c>
    </row>
    <row r="27" spans="1:9" ht="13.5" customHeight="1">
      <c r="A27" s="2" t="s">
        <v>39</v>
      </c>
      <c r="B27" s="3">
        <v>298185</v>
      </c>
      <c r="C27" s="2">
        <v>275259</v>
      </c>
      <c r="D27" s="3">
        <v>264238</v>
      </c>
      <c r="E27" s="2">
        <v>293153</v>
      </c>
      <c r="F27" s="2">
        <v>325386</v>
      </c>
      <c r="G27" s="21">
        <v>0.10995282326976019</v>
      </c>
      <c r="H27" s="22">
        <v>0.02206441447622276</v>
      </c>
      <c r="I27" s="19" t="s">
        <v>40</v>
      </c>
    </row>
    <row r="28" spans="1:9" ht="13.5" customHeight="1">
      <c r="A28" s="2" t="s">
        <v>41</v>
      </c>
      <c r="B28" s="3">
        <v>48653</v>
      </c>
      <c r="C28" s="2">
        <v>46731</v>
      </c>
      <c r="D28" s="3">
        <v>41967</v>
      </c>
      <c r="E28" s="2">
        <v>48642</v>
      </c>
      <c r="F28" s="2">
        <v>55242</v>
      </c>
      <c r="G28" s="21">
        <v>0.13568521031207603</v>
      </c>
      <c r="H28" s="22">
        <v>0.03226200480516739</v>
      </c>
      <c r="I28" s="19" t="s">
        <v>41</v>
      </c>
    </row>
    <row r="29" spans="1:9" ht="13.5" customHeight="1">
      <c r="A29" s="2" t="s">
        <v>42</v>
      </c>
      <c r="B29" s="2">
        <v>109913</v>
      </c>
      <c r="C29" s="2">
        <v>100717</v>
      </c>
      <c r="D29" s="2">
        <v>80048</v>
      </c>
      <c r="E29" s="2">
        <v>81026</v>
      </c>
      <c r="F29" s="2">
        <v>91414</v>
      </c>
      <c r="G29" s="21">
        <v>0.12820576111371662</v>
      </c>
      <c r="H29" s="22">
        <v>-0.04502739620902563</v>
      </c>
      <c r="I29" s="19" t="s">
        <v>42</v>
      </c>
    </row>
    <row r="30" spans="1:9" ht="13.5" customHeight="1">
      <c r="A30" s="2" t="s">
        <v>61</v>
      </c>
      <c r="B30" s="2">
        <v>98162</v>
      </c>
      <c r="C30" s="2">
        <v>74981</v>
      </c>
      <c r="D30" s="2">
        <v>75218</v>
      </c>
      <c r="E30" s="2">
        <v>79927</v>
      </c>
      <c r="F30" s="2">
        <v>101490</v>
      </c>
      <c r="G30" s="21">
        <v>0.26978367760581534</v>
      </c>
      <c r="H30" s="22">
        <v>0.00837010920845338</v>
      </c>
      <c r="I30" s="19" t="s">
        <v>61</v>
      </c>
    </row>
    <row r="31" spans="1:9" ht="13.5" customHeight="1">
      <c r="A31" s="2" t="s">
        <v>62</v>
      </c>
      <c r="B31" s="2">
        <v>34391</v>
      </c>
      <c r="C31" s="2">
        <v>54856</v>
      </c>
      <c r="D31" s="2">
        <v>35729</v>
      </c>
      <c r="E31" s="2">
        <v>41558</v>
      </c>
      <c r="F31" s="2">
        <v>44195</v>
      </c>
      <c r="G31" s="21">
        <v>0.06345348669329609</v>
      </c>
      <c r="H31" s="22">
        <v>0.0647118397740174</v>
      </c>
      <c r="I31" s="19" t="s">
        <v>62</v>
      </c>
    </row>
    <row r="32" spans="1:9" ht="13.5" customHeight="1">
      <c r="A32" s="2" t="s">
        <v>63</v>
      </c>
      <c r="B32" s="2">
        <v>35743</v>
      </c>
      <c r="C32" s="2">
        <v>30429</v>
      </c>
      <c r="D32" s="2">
        <v>23391</v>
      </c>
      <c r="E32" s="2">
        <v>26517</v>
      </c>
      <c r="F32" s="2">
        <v>29426</v>
      </c>
      <c r="G32" s="21">
        <v>0.10970320926198296</v>
      </c>
      <c r="H32" s="22">
        <v>-0.047455974568597625</v>
      </c>
      <c r="I32" s="19" t="s">
        <v>64</v>
      </c>
    </row>
    <row r="33" spans="1:10" ht="13.5" customHeight="1">
      <c r="A33" s="2" t="s">
        <v>65</v>
      </c>
      <c r="B33" s="2">
        <v>28113</v>
      </c>
      <c r="C33" s="2">
        <v>26784</v>
      </c>
      <c r="D33" s="2">
        <v>24081</v>
      </c>
      <c r="E33" s="2">
        <v>27674</v>
      </c>
      <c r="F33" s="2">
        <v>34514</v>
      </c>
      <c r="G33" s="21">
        <v>0.24716340247163404</v>
      </c>
      <c r="H33" s="22">
        <v>0.052620989123107975</v>
      </c>
      <c r="I33" s="19" t="s">
        <v>66</v>
      </c>
      <c r="J33" s="10"/>
    </row>
    <row r="34" spans="1:10" ht="13.5" customHeight="1">
      <c r="A34" s="2" t="s">
        <v>79</v>
      </c>
      <c r="B34" s="2">
        <v>35093</v>
      </c>
      <c r="C34" s="2">
        <v>37095</v>
      </c>
      <c r="D34" s="2">
        <v>36705</v>
      </c>
      <c r="E34" s="2">
        <v>40514</v>
      </c>
      <c r="F34" s="2">
        <v>45048</v>
      </c>
      <c r="G34" s="21">
        <v>0.11191193167793845</v>
      </c>
      <c r="H34" s="22">
        <v>0.06442178505376983</v>
      </c>
      <c r="I34" s="19" t="s">
        <v>82</v>
      </c>
      <c r="J34" s="10"/>
    </row>
    <row r="35" spans="1:10" ht="13.5" customHeight="1">
      <c r="A35" s="2" t="s">
        <v>80</v>
      </c>
      <c r="B35" s="2">
        <v>23412</v>
      </c>
      <c r="C35" s="2">
        <v>28355</v>
      </c>
      <c r="D35" s="2">
        <v>24763</v>
      </c>
      <c r="E35" s="2">
        <v>35058</v>
      </c>
      <c r="F35" s="2">
        <v>45176</v>
      </c>
      <c r="G35" s="21">
        <v>0.28860745051058245</v>
      </c>
      <c r="H35" s="22">
        <v>0.17860238291205266</v>
      </c>
      <c r="I35" s="19" t="s">
        <v>83</v>
      </c>
      <c r="J35" s="10"/>
    </row>
    <row r="36" spans="1:9" ht="13.5" customHeight="1">
      <c r="A36" s="2" t="s">
        <v>43</v>
      </c>
      <c r="B36" s="17">
        <v>450279</v>
      </c>
      <c r="C36" s="17">
        <v>484294</v>
      </c>
      <c r="D36" s="17">
        <v>411886</v>
      </c>
      <c r="E36" s="17">
        <v>380664</v>
      </c>
      <c r="F36" s="17">
        <v>400655</v>
      </c>
      <c r="G36" s="23">
        <v>0.052516129710190596</v>
      </c>
      <c r="H36" s="23">
        <v>-0.02876970975893023</v>
      </c>
      <c r="I36" s="19" t="s">
        <v>44</v>
      </c>
    </row>
    <row r="37" spans="1:9" ht="13.5" customHeight="1">
      <c r="A37" s="37" t="s">
        <v>45</v>
      </c>
      <c r="B37" s="37">
        <v>7101094</v>
      </c>
      <c r="C37" s="37">
        <v>7222088</v>
      </c>
      <c r="D37" s="37">
        <v>6871835</v>
      </c>
      <c r="E37" s="37">
        <v>7242794</v>
      </c>
      <c r="F37" s="37">
        <v>7545564</v>
      </c>
      <c r="G37" s="38">
        <v>0.041802928538351436</v>
      </c>
      <c r="H37" s="39">
        <v>0.015293512998049819</v>
      </c>
      <c r="I37" s="40" t="s">
        <v>46</v>
      </c>
    </row>
    <row r="38" spans="1:9" ht="13.5" customHeight="1">
      <c r="A38" s="41" t="s">
        <v>47</v>
      </c>
      <c r="B38" s="40">
        <v>12480263</v>
      </c>
      <c r="C38" s="40">
        <v>12785573</v>
      </c>
      <c r="D38" s="40">
        <v>12605764</v>
      </c>
      <c r="E38" s="40">
        <v>13348220</v>
      </c>
      <c r="F38" s="40">
        <v>13952250</v>
      </c>
      <c r="G38" s="38">
        <v>0.04525172644742148</v>
      </c>
      <c r="H38" s="38">
        <v>0.028265176216541787</v>
      </c>
      <c r="I38" s="40" t="s">
        <v>48</v>
      </c>
    </row>
    <row r="39" spans="1:9" ht="13.5" customHeight="1">
      <c r="A39" s="4" t="s">
        <v>52</v>
      </c>
      <c r="B39" s="26" t="s">
        <v>72</v>
      </c>
      <c r="C39" s="6"/>
      <c r="D39" s="26"/>
      <c r="F39" s="29" t="s">
        <v>76</v>
      </c>
      <c r="I39" s="7" t="s">
        <v>68</v>
      </c>
    </row>
    <row r="40" spans="1:9" ht="13.5" customHeight="1">
      <c r="A40" s="4" t="s">
        <v>53</v>
      </c>
      <c r="B40" s="24" t="s">
        <v>73</v>
      </c>
      <c r="C40" s="6"/>
      <c r="D40" s="24"/>
      <c r="F40" s="29" t="s">
        <v>77</v>
      </c>
      <c r="I40" s="6" t="s">
        <v>69</v>
      </c>
    </row>
    <row r="41" spans="2:8" ht="12.75">
      <c r="B41"/>
      <c r="C41"/>
      <c r="D41"/>
      <c r="E41"/>
      <c r="G41"/>
      <c r="H41"/>
    </row>
    <row r="42" spans="1:9" ht="12.75">
      <c r="A42"/>
      <c r="B42" s="51"/>
      <c r="C42" s="51"/>
      <c r="D42" s="51"/>
      <c r="E42" s="51"/>
      <c r="F42" s="51"/>
      <c r="G42" s="51"/>
      <c r="H42" s="51"/>
      <c r="I42" s="52"/>
    </row>
    <row r="43" spans="1:9" ht="12.75">
      <c r="A43"/>
      <c r="B43" s="51"/>
      <c r="C43" s="51"/>
      <c r="D43" s="51"/>
      <c r="E43" s="51"/>
      <c r="F43" s="51"/>
      <c r="G43" s="51"/>
      <c r="H43" s="51"/>
      <c r="I43" s="52"/>
    </row>
    <row r="44" spans="1:9" ht="12.75">
      <c r="A44"/>
      <c r="B44" s="53"/>
      <c r="C44" s="53"/>
      <c r="D44" s="53"/>
      <c r="E44" s="53"/>
      <c r="F44" s="53"/>
      <c r="G44" s="53"/>
      <c r="H44" s="53"/>
      <c r="I44" s="52"/>
    </row>
    <row r="45" spans="1:9" ht="12.75">
      <c r="A45"/>
      <c r="B45" s="51"/>
      <c r="C45" s="51"/>
      <c r="D45" s="51"/>
      <c r="E45" s="51"/>
      <c r="F45" s="51"/>
      <c r="G45" s="51"/>
      <c r="H45" s="51"/>
      <c r="I45" s="52"/>
    </row>
    <row r="46" spans="1:9" ht="12.75">
      <c r="A46"/>
      <c r="B46" s="51"/>
      <c r="C46" s="51"/>
      <c r="D46" s="51"/>
      <c r="E46" s="51"/>
      <c r="F46" s="51"/>
      <c r="G46" s="51"/>
      <c r="H46" s="51"/>
      <c r="I46" s="52"/>
    </row>
    <row r="47" spans="1:9" ht="12.75">
      <c r="A47"/>
      <c r="B47" s="51"/>
      <c r="C47" s="51"/>
      <c r="D47" s="51"/>
      <c r="E47" s="51"/>
      <c r="F47" s="51"/>
      <c r="G47" s="51"/>
      <c r="H47" s="51"/>
      <c r="I47" s="52"/>
    </row>
    <row r="48" spans="1:9" ht="12.75">
      <c r="A48"/>
      <c r="B48" s="54"/>
      <c r="C48" s="54"/>
      <c r="D48" s="54"/>
      <c r="E48" s="54"/>
      <c r="F48" s="54"/>
      <c r="G48" s="54"/>
      <c r="H48" s="54"/>
      <c r="I48" s="52"/>
    </row>
    <row r="49" spans="1:9" ht="12.75">
      <c r="A49" s="50"/>
      <c r="B49" s="53"/>
      <c r="C49" s="53"/>
      <c r="D49" s="53"/>
      <c r="E49" s="53"/>
      <c r="F49" s="53"/>
      <c r="G49" s="53"/>
      <c r="H49" s="53"/>
      <c r="I49" s="55"/>
    </row>
    <row r="50" spans="1:9" ht="12.75">
      <c r="A50" s="50"/>
      <c r="B50" s="53"/>
      <c r="C50" s="53"/>
      <c r="D50" s="53"/>
      <c r="E50" s="53"/>
      <c r="F50" s="53"/>
      <c r="G50" s="53"/>
      <c r="H50" s="53"/>
      <c r="I50" s="50"/>
    </row>
    <row r="51" spans="1:9" ht="18">
      <c r="A51" s="56"/>
      <c r="B51" s="57"/>
      <c r="C51" s="57"/>
      <c r="D51" s="57"/>
      <c r="E51" s="57"/>
      <c r="F51" s="57"/>
      <c r="G51" s="57"/>
      <c r="H51" s="57"/>
      <c r="I51" s="56"/>
    </row>
    <row r="52" spans="1:9" ht="12.75">
      <c r="A52" s="50"/>
      <c r="B52" s="11"/>
      <c r="C52" s="11"/>
      <c r="D52" s="11"/>
      <c r="E52" s="11"/>
      <c r="F52" s="11"/>
      <c r="G52" s="11"/>
      <c r="H52" s="11"/>
      <c r="I52" s="50"/>
    </row>
    <row r="53" spans="1:9" ht="12.75">
      <c r="A53" s="50"/>
      <c r="B53" s="11"/>
      <c r="C53" s="11"/>
      <c r="D53" s="11"/>
      <c r="E53" s="11"/>
      <c r="F53" s="11"/>
      <c r="G53" s="11"/>
      <c r="H53" s="11"/>
      <c r="I53" s="50"/>
    </row>
    <row r="54" spans="1:9" ht="12.75">
      <c r="A54" s="50"/>
      <c r="B54" s="3"/>
      <c r="C54" s="3"/>
      <c r="D54" s="3"/>
      <c r="E54" s="3"/>
      <c r="F54" s="3"/>
      <c r="G54" s="3"/>
      <c r="H54" s="3"/>
      <c r="I54" s="50"/>
    </row>
  </sheetData>
  <sheetProtection/>
  <conditionalFormatting sqref="B51:H51">
    <cfRule type="cellIs" priority="1" dxfId="0" operator="notEqual" stopIfTrue="1">
      <formula>0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I54"/>
  <sheetViews>
    <sheetView tabSelected="1" zoomScale="70" zoomScaleNormal="70" zoomScaleSheetLayoutView="70" zoomScalePageLayoutView="0" workbookViewId="0" topLeftCell="A1">
      <selection activeCell="F49" sqref="F49"/>
    </sheetView>
  </sheetViews>
  <sheetFormatPr defaultColWidth="9.140625" defaultRowHeight="12.75"/>
  <cols>
    <col min="1" max="1" width="25.7109375" style="5" customWidth="1"/>
    <col min="2" max="2" width="13.00390625" style="5" customWidth="1"/>
    <col min="3" max="3" width="13.00390625" style="11" customWidth="1"/>
    <col min="4" max="8" width="13.00390625" style="5" customWidth="1"/>
    <col min="9" max="9" width="25.7109375" style="5" customWidth="1"/>
    <col min="10" max="16384" width="9.140625" style="5" customWidth="1"/>
  </cols>
  <sheetData>
    <row r="1" spans="1:9" s="8" customFormat="1" ht="18.75" customHeight="1">
      <c r="A1" s="30" t="s">
        <v>90</v>
      </c>
      <c r="B1" s="31"/>
      <c r="C1" s="31"/>
      <c r="D1" s="31"/>
      <c r="E1" s="31"/>
      <c r="F1" s="31"/>
      <c r="G1" s="31"/>
      <c r="H1" s="31"/>
      <c r="I1" s="32" t="s">
        <v>56</v>
      </c>
    </row>
    <row r="2" spans="1:9" s="8" customFormat="1" ht="18.75" customHeight="1">
      <c r="A2" s="33" t="s">
        <v>91</v>
      </c>
      <c r="B2" s="34"/>
      <c r="C2" s="34"/>
      <c r="D2" s="34"/>
      <c r="E2" s="34"/>
      <c r="F2" s="35"/>
      <c r="G2" s="35"/>
      <c r="H2" s="35"/>
      <c r="I2" s="36" t="s">
        <v>51</v>
      </c>
    </row>
    <row r="3" spans="1:9" ht="12.75" customHeight="1">
      <c r="A3" s="27" t="s">
        <v>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2" t="s">
        <v>49</v>
      </c>
      <c r="H3" s="12" t="s">
        <v>50</v>
      </c>
      <c r="I3" s="9" t="s">
        <v>3</v>
      </c>
    </row>
    <row r="4" spans="1:9" ht="12.75" customHeight="1">
      <c r="A4" s="28"/>
      <c r="B4" s="13"/>
      <c r="C4" s="14"/>
      <c r="D4" s="18"/>
      <c r="E4" s="14"/>
      <c r="F4" s="14"/>
      <c r="G4" s="15" t="s">
        <v>86</v>
      </c>
      <c r="H4" s="15" t="s">
        <v>87</v>
      </c>
      <c r="I4" s="15"/>
    </row>
    <row r="5" spans="1:9" ht="13.5" customHeight="1">
      <c r="A5" s="1" t="s">
        <v>4</v>
      </c>
      <c r="B5" s="1">
        <v>3539936</v>
      </c>
      <c r="C5" s="1">
        <v>3689539</v>
      </c>
      <c r="D5" s="1">
        <v>3767851</v>
      </c>
      <c r="E5" s="1">
        <v>3964496</v>
      </c>
      <c r="F5" s="1">
        <v>4166979</v>
      </c>
      <c r="G5" s="21">
        <v>0.05107408356572951</v>
      </c>
      <c r="H5" s="22">
        <v>0.04161320107621114</v>
      </c>
      <c r="I5" s="20" t="s">
        <v>5</v>
      </c>
    </row>
    <row r="6" spans="1:9" ht="13.5" customHeight="1">
      <c r="A6" s="2" t="s">
        <v>8</v>
      </c>
      <c r="B6" s="2">
        <v>1159029</v>
      </c>
      <c r="C6" s="2">
        <v>1186261</v>
      </c>
      <c r="D6" s="2">
        <v>1197530</v>
      </c>
      <c r="E6" s="2">
        <v>1300908</v>
      </c>
      <c r="F6" s="2">
        <v>1306184</v>
      </c>
      <c r="G6" s="21">
        <v>0.004055628837704051</v>
      </c>
      <c r="H6" s="22">
        <v>0.030332773243337607</v>
      </c>
      <c r="I6" s="19" t="s">
        <v>9</v>
      </c>
    </row>
    <row r="7" spans="1:9" ht="13.5" customHeight="1">
      <c r="A7" s="2" t="s">
        <v>10</v>
      </c>
      <c r="B7" s="2">
        <v>471850</v>
      </c>
      <c r="C7" s="2">
        <v>461297</v>
      </c>
      <c r="D7" s="2">
        <v>458981</v>
      </c>
      <c r="E7" s="2">
        <v>500026</v>
      </c>
      <c r="F7" s="2">
        <v>522301</v>
      </c>
      <c r="G7" s="21">
        <v>0.044547683520457015</v>
      </c>
      <c r="H7" s="22">
        <v>0.02572094661223634</v>
      </c>
      <c r="I7" s="19" t="s">
        <v>11</v>
      </c>
    </row>
    <row r="8" spans="1:9" ht="13.5" customHeight="1">
      <c r="A8" s="2" t="s">
        <v>6</v>
      </c>
      <c r="B8" s="2">
        <v>434191</v>
      </c>
      <c r="C8" s="2">
        <v>460606</v>
      </c>
      <c r="D8" s="2">
        <v>454551</v>
      </c>
      <c r="E8" s="2">
        <v>480878</v>
      </c>
      <c r="F8" s="2">
        <v>506347</v>
      </c>
      <c r="G8" s="21">
        <v>0.05296353752926941</v>
      </c>
      <c r="H8" s="22">
        <v>0.03918257537410752</v>
      </c>
      <c r="I8" s="19" t="s">
        <v>7</v>
      </c>
    </row>
    <row r="9" spans="1:9" ht="13.5" customHeight="1">
      <c r="A9" s="2" t="s">
        <v>14</v>
      </c>
      <c r="B9" s="2">
        <v>612590</v>
      </c>
      <c r="C9" s="2">
        <v>606015</v>
      </c>
      <c r="D9" s="2">
        <v>499406</v>
      </c>
      <c r="E9" s="2">
        <v>502129</v>
      </c>
      <c r="F9" s="2">
        <v>520209</v>
      </c>
      <c r="G9" s="21">
        <v>0.03600668354148029</v>
      </c>
      <c r="H9" s="22">
        <v>-0.04004253627744425</v>
      </c>
      <c r="I9" s="19" t="s">
        <v>15</v>
      </c>
    </row>
    <row r="10" spans="1:9" ht="13.5" customHeight="1">
      <c r="A10" s="2" t="s">
        <v>25</v>
      </c>
      <c r="B10" s="2">
        <v>47407</v>
      </c>
      <c r="C10" s="2">
        <v>48236</v>
      </c>
      <c r="D10" s="2">
        <v>49390</v>
      </c>
      <c r="E10" s="2">
        <v>50241</v>
      </c>
      <c r="F10" s="2">
        <v>55522</v>
      </c>
      <c r="G10" s="21">
        <v>0.10511335363547691</v>
      </c>
      <c r="H10" s="22">
        <v>0.04029295435888236</v>
      </c>
      <c r="I10" s="19" t="s">
        <v>26</v>
      </c>
    </row>
    <row r="11" spans="1:9" ht="13.5" customHeight="1">
      <c r="A11" s="2" t="s">
        <v>16</v>
      </c>
      <c r="B11" s="2">
        <v>13817</v>
      </c>
      <c r="C11" s="2">
        <v>15182</v>
      </c>
      <c r="D11" s="2">
        <v>15132</v>
      </c>
      <c r="E11" s="2">
        <v>14849</v>
      </c>
      <c r="F11" s="2">
        <v>16872</v>
      </c>
      <c r="G11" s="21">
        <v>0.13623813051383937</v>
      </c>
      <c r="H11" s="22">
        <v>0.05120689855130878</v>
      </c>
      <c r="I11" s="19" t="s">
        <v>17</v>
      </c>
    </row>
    <row r="12" spans="1:9" ht="13.5" customHeight="1">
      <c r="A12" s="2" t="s">
        <v>18</v>
      </c>
      <c r="B12" s="2">
        <v>19370</v>
      </c>
      <c r="C12" s="2">
        <v>20090</v>
      </c>
      <c r="D12" s="2">
        <v>18684</v>
      </c>
      <c r="E12" s="2">
        <v>19358</v>
      </c>
      <c r="F12" s="2">
        <v>20792</v>
      </c>
      <c r="G12" s="21">
        <v>0.0740779006095671</v>
      </c>
      <c r="H12" s="22">
        <v>0.017868469512988705</v>
      </c>
      <c r="I12" s="19" t="s">
        <v>19</v>
      </c>
    </row>
    <row r="13" spans="1:9" ht="13.5" customHeight="1">
      <c r="A13" s="2" t="s">
        <v>27</v>
      </c>
      <c r="B13" s="2">
        <v>28018</v>
      </c>
      <c r="C13" s="2">
        <v>28423</v>
      </c>
      <c r="D13" s="2">
        <v>21724</v>
      </c>
      <c r="E13" s="2">
        <v>25938</v>
      </c>
      <c r="F13" s="2">
        <v>25149</v>
      </c>
      <c r="G13" s="21">
        <v>-0.030418690724034247</v>
      </c>
      <c r="H13" s="22">
        <v>-0.026645821755410082</v>
      </c>
      <c r="I13" s="19" t="s">
        <v>28</v>
      </c>
    </row>
    <row r="14" spans="1:9" ht="13.5" customHeight="1">
      <c r="A14" s="2" t="s">
        <v>29</v>
      </c>
      <c r="B14" s="2">
        <v>9360</v>
      </c>
      <c r="C14" s="2">
        <v>9539</v>
      </c>
      <c r="D14" s="2">
        <v>8967</v>
      </c>
      <c r="E14" s="2">
        <v>9628</v>
      </c>
      <c r="F14" s="2">
        <v>9888</v>
      </c>
      <c r="G14" s="21">
        <v>0.02700457000415457</v>
      </c>
      <c r="H14" s="22">
        <v>0.01381369196870974</v>
      </c>
      <c r="I14" s="19" t="s">
        <v>29</v>
      </c>
    </row>
    <row r="15" spans="1:9" ht="13.5" customHeight="1">
      <c r="A15" s="2" t="s">
        <v>12</v>
      </c>
      <c r="B15" s="2">
        <v>78437</v>
      </c>
      <c r="C15" s="2">
        <v>82134</v>
      </c>
      <c r="D15" s="2">
        <v>76585</v>
      </c>
      <c r="E15" s="2">
        <v>80260</v>
      </c>
      <c r="F15" s="2">
        <v>87631</v>
      </c>
      <c r="G15" s="21">
        <v>0.09183902317468218</v>
      </c>
      <c r="H15" s="22">
        <v>0.02809725177664424</v>
      </c>
      <c r="I15" s="19" t="s">
        <v>13</v>
      </c>
    </row>
    <row r="16" spans="1:9" ht="13.5" customHeight="1">
      <c r="A16" s="2" t="s">
        <v>23</v>
      </c>
      <c r="B16" s="2">
        <v>95620</v>
      </c>
      <c r="C16" s="2">
        <v>106389</v>
      </c>
      <c r="D16" s="2">
        <v>105217</v>
      </c>
      <c r="E16" s="2">
        <v>119611</v>
      </c>
      <c r="F16" s="2">
        <v>132510</v>
      </c>
      <c r="G16" s="21">
        <v>0.10784125205875705</v>
      </c>
      <c r="H16" s="22">
        <v>0.08498810930844458</v>
      </c>
      <c r="I16" s="19" t="s">
        <v>24</v>
      </c>
    </row>
    <row r="17" spans="1:9" ht="13.5" customHeight="1">
      <c r="A17" s="2" t="s">
        <v>22</v>
      </c>
      <c r="B17" s="2">
        <v>11175</v>
      </c>
      <c r="C17" s="2">
        <v>10355</v>
      </c>
      <c r="D17" s="2">
        <v>10743</v>
      </c>
      <c r="E17" s="2">
        <v>10660</v>
      </c>
      <c r="F17" s="2">
        <v>11804</v>
      </c>
      <c r="G17" s="21">
        <v>0.1073170731707318</v>
      </c>
      <c r="H17" s="22">
        <v>0.013783963928812426</v>
      </c>
      <c r="I17" s="19" t="s">
        <v>22</v>
      </c>
    </row>
    <row r="18" spans="1:9" ht="13.5" customHeight="1">
      <c r="A18" s="2" t="s">
        <v>20</v>
      </c>
      <c r="B18" s="2">
        <v>8877</v>
      </c>
      <c r="C18" s="2">
        <v>7512</v>
      </c>
      <c r="D18" s="2">
        <v>7220</v>
      </c>
      <c r="E18" s="2">
        <v>7535</v>
      </c>
      <c r="F18" s="2">
        <v>8775</v>
      </c>
      <c r="G18" s="21">
        <v>0.16456536164565372</v>
      </c>
      <c r="H18" s="22">
        <v>-0.0028850533950441903</v>
      </c>
      <c r="I18" s="19" t="s">
        <v>21</v>
      </c>
    </row>
    <row r="19" spans="1:9" ht="13.5" customHeight="1">
      <c r="A19" s="2" t="s">
        <v>30</v>
      </c>
      <c r="B19" s="2">
        <v>14961</v>
      </c>
      <c r="C19" s="2">
        <v>14418</v>
      </c>
      <c r="D19" s="2">
        <v>13959</v>
      </c>
      <c r="E19" s="2">
        <v>13048</v>
      </c>
      <c r="F19" s="2">
        <v>13486</v>
      </c>
      <c r="G19" s="21">
        <v>0.03356836296750454</v>
      </c>
      <c r="H19" s="22">
        <v>-0.02561490255785248</v>
      </c>
      <c r="I19" s="19" t="s">
        <v>31</v>
      </c>
    </row>
    <row r="20" spans="1:9" ht="13.5" customHeight="1">
      <c r="A20" s="2" t="s">
        <v>57</v>
      </c>
      <c r="B20" s="2">
        <v>35773</v>
      </c>
      <c r="C20" s="2">
        <v>41305</v>
      </c>
      <c r="D20" s="2">
        <v>36938</v>
      </c>
      <c r="E20" s="2">
        <v>39575</v>
      </c>
      <c r="F20" s="2">
        <v>37842</v>
      </c>
      <c r="G20" s="21">
        <v>-0.043790271636133915</v>
      </c>
      <c r="H20" s="22">
        <v>0.014155802247822535</v>
      </c>
      <c r="I20" s="19" t="s">
        <v>58</v>
      </c>
    </row>
    <row r="21" spans="1:9" ht="13.5" customHeight="1">
      <c r="A21" s="2" t="s">
        <v>67</v>
      </c>
      <c r="B21" s="3">
        <v>11955</v>
      </c>
      <c r="C21" s="2">
        <v>11420</v>
      </c>
      <c r="D21" s="3">
        <v>11427</v>
      </c>
      <c r="E21" s="2">
        <v>13620</v>
      </c>
      <c r="F21" s="2">
        <v>14180</v>
      </c>
      <c r="G21" s="21">
        <v>0.04111600587371522</v>
      </c>
      <c r="H21" s="22">
        <v>0.04359421405551056</v>
      </c>
      <c r="I21" s="19" t="s">
        <v>36</v>
      </c>
    </row>
    <row r="22" spans="1:9" ht="13.5" customHeight="1">
      <c r="A22" s="2" t="s">
        <v>59</v>
      </c>
      <c r="B22" s="2">
        <v>10071</v>
      </c>
      <c r="C22" s="2">
        <v>10174</v>
      </c>
      <c r="D22" s="2">
        <v>9263</v>
      </c>
      <c r="E22" s="2">
        <v>8805</v>
      </c>
      <c r="F22" s="2">
        <v>10894</v>
      </c>
      <c r="G22" s="21">
        <v>0.23725156161271999</v>
      </c>
      <c r="H22" s="22">
        <v>0.019832137907347835</v>
      </c>
      <c r="I22" s="19" t="s">
        <v>60</v>
      </c>
    </row>
    <row r="23" spans="1:9" ht="13.5" customHeight="1">
      <c r="A23" s="2" t="s">
        <v>78</v>
      </c>
      <c r="B23" s="2">
        <v>10126</v>
      </c>
      <c r="C23" s="2">
        <v>13110</v>
      </c>
      <c r="D23" s="2">
        <v>11158</v>
      </c>
      <c r="E23" s="2">
        <v>12426</v>
      </c>
      <c r="F23" s="2">
        <v>14082</v>
      </c>
      <c r="G23" s="21">
        <v>0.1332689521970063</v>
      </c>
      <c r="H23" s="22">
        <v>0.08594193489769775</v>
      </c>
      <c r="I23" s="19" t="s">
        <v>81</v>
      </c>
    </row>
    <row r="24" spans="1:9" ht="13.5" customHeight="1">
      <c r="A24" s="2" t="s">
        <v>32</v>
      </c>
      <c r="B24" s="2">
        <v>10396</v>
      </c>
      <c r="C24" s="2">
        <v>10665</v>
      </c>
      <c r="D24" s="2">
        <v>9007</v>
      </c>
      <c r="E24" s="2">
        <v>9590</v>
      </c>
      <c r="F24" s="2">
        <v>10904</v>
      </c>
      <c r="G24" s="21">
        <v>0.13701772679874868</v>
      </c>
      <c r="H24" s="22">
        <v>0.011998556421964457</v>
      </c>
      <c r="I24" s="19" t="s">
        <v>33</v>
      </c>
    </row>
    <row r="25" spans="1:9" ht="13.5" customHeight="1">
      <c r="A25" s="2" t="s">
        <v>34</v>
      </c>
      <c r="B25" s="3">
        <v>23918</v>
      </c>
      <c r="C25" s="2">
        <v>26425</v>
      </c>
      <c r="D25" s="3">
        <v>25959</v>
      </c>
      <c r="E25" s="2">
        <v>30377</v>
      </c>
      <c r="F25" s="2">
        <v>35598</v>
      </c>
      <c r="G25" s="21">
        <v>0.17187345689172728</v>
      </c>
      <c r="H25" s="22">
        <v>0.10452406937323055</v>
      </c>
      <c r="I25" s="19" t="s">
        <v>35</v>
      </c>
    </row>
    <row r="26" spans="1:9" ht="13.5" customHeight="1">
      <c r="A26" s="2" t="s">
        <v>37</v>
      </c>
      <c r="B26" s="3">
        <v>32707</v>
      </c>
      <c r="C26" s="2">
        <v>32336</v>
      </c>
      <c r="D26" s="3">
        <v>29182</v>
      </c>
      <c r="E26" s="2">
        <v>36524</v>
      </c>
      <c r="F26" s="2">
        <v>45379</v>
      </c>
      <c r="G26" s="21">
        <v>0.2424433249370277</v>
      </c>
      <c r="H26" s="22">
        <v>0.08530937019992568</v>
      </c>
      <c r="I26" s="19" t="s">
        <v>38</v>
      </c>
    </row>
    <row r="27" spans="1:9" ht="13.5" customHeight="1">
      <c r="A27" s="2" t="s">
        <v>39</v>
      </c>
      <c r="B27" s="3">
        <v>123764</v>
      </c>
      <c r="C27" s="2">
        <v>109835</v>
      </c>
      <c r="D27" s="3">
        <v>102580</v>
      </c>
      <c r="E27" s="2">
        <v>111515</v>
      </c>
      <c r="F27" s="2">
        <v>131378</v>
      </c>
      <c r="G27" s="21">
        <v>0.17811953548849924</v>
      </c>
      <c r="H27" s="22">
        <v>0.015037476520120219</v>
      </c>
      <c r="I27" s="19" t="s">
        <v>40</v>
      </c>
    </row>
    <row r="28" spans="1:9" ht="13.5" customHeight="1">
      <c r="A28" s="2" t="s">
        <v>41</v>
      </c>
      <c r="B28" s="3">
        <v>23315</v>
      </c>
      <c r="C28" s="2">
        <v>21693</v>
      </c>
      <c r="D28" s="3">
        <v>17987</v>
      </c>
      <c r="E28" s="2">
        <v>20144</v>
      </c>
      <c r="F28" s="2">
        <v>23382</v>
      </c>
      <c r="G28" s="21">
        <v>0.16074265289912626</v>
      </c>
      <c r="H28" s="22">
        <v>0.0007176487177920077</v>
      </c>
      <c r="I28" s="19" t="s">
        <v>41</v>
      </c>
    </row>
    <row r="29" spans="1:9" ht="13.5" customHeight="1">
      <c r="A29" s="2" t="s">
        <v>42</v>
      </c>
      <c r="B29" s="2">
        <v>49502</v>
      </c>
      <c r="C29" s="2">
        <v>42489</v>
      </c>
      <c r="D29" s="2">
        <v>31838</v>
      </c>
      <c r="E29" s="2">
        <v>31135</v>
      </c>
      <c r="F29" s="2">
        <v>36019</v>
      </c>
      <c r="G29" s="21">
        <v>0.15686526417215352</v>
      </c>
      <c r="H29" s="22">
        <v>-0.07641424406116137</v>
      </c>
      <c r="I29" s="19" t="s">
        <v>42</v>
      </c>
    </row>
    <row r="30" spans="1:9" ht="13.5" customHeight="1">
      <c r="A30" s="2" t="s">
        <v>61</v>
      </c>
      <c r="B30" s="2">
        <v>27748</v>
      </c>
      <c r="C30" s="2">
        <v>23444</v>
      </c>
      <c r="D30" s="2">
        <v>22499</v>
      </c>
      <c r="E30" s="2">
        <v>27136</v>
      </c>
      <c r="F30" s="2">
        <v>32071</v>
      </c>
      <c r="G30" s="21">
        <v>0.1818617334905661</v>
      </c>
      <c r="H30" s="22">
        <v>0.03686019913894323</v>
      </c>
      <c r="I30" s="19" t="s">
        <v>61</v>
      </c>
    </row>
    <row r="31" spans="1:9" ht="13.5" customHeight="1">
      <c r="A31" s="2" t="s">
        <v>62</v>
      </c>
      <c r="B31" s="2">
        <v>18192</v>
      </c>
      <c r="C31" s="2">
        <v>21170</v>
      </c>
      <c r="D31" s="2">
        <v>16320</v>
      </c>
      <c r="E31" s="2">
        <v>26581</v>
      </c>
      <c r="F31" s="2">
        <v>31014</v>
      </c>
      <c r="G31" s="21">
        <v>0.16677325909484209</v>
      </c>
      <c r="H31" s="22">
        <v>0.14266607538369258</v>
      </c>
      <c r="I31" s="19" t="s">
        <v>62</v>
      </c>
    </row>
    <row r="32" spans="1:9" ht="13.5" customHeight="1">
      <c r="A32" s="2" t="s">
        <v>63</v>
      </c>
      <c r="B32" s="2">
        <v>18420</v>
      </c>
      <c r="C32" s="2">
        <v>14235</v>
      </c>
      <c r="D32" s="2">
        <v>9956</v>
      </c>
      <c r="E32" s="2">
        <v>10768</v>
      </c>
      <c r="F32" s="2">
        <v>13040</v>
      </c>
      <c r="G32" s="21">
        <v>0.2109955423476968</v>
      </c>
      <c r="H32" s="22">
        <v>-0.08273041910428947</v>
      </c>
      <c r="I32" s="19" t="s">
        <v>64</v>
      </c>
    </row>
    <row r="33" spans="1:9" ht="13.5" customHeight="1">
      <c r="A33" s="2" t="s">
        <v>65</v>
      </c>
      <c r="B33" s="2">
        <v>11218</v>
      </c>
      <c r="C33" s="2">
        <v>10059</v>
      </c>
      <c r="D33" s="2">
        <v>8667</v>
      </c>
      <c r="E33" s="2">
        <v>11560</v>
      </c>
      <c r="F33" s="2">
        <v>15500</v>
      </c>
      <c r="G33" s="21">
        <v>0.3408304498269896</v>
      </c>
      <c r="H33" s="22">
        <v>0.08418667566032778</v>
      </c>
      <c r="I33" s="19" t="s">
        <v>66</v>
      </c>
    </row>
    <row r="34" spans="1:9" ht="13.5" customHeight="1">
      <c r="A34" s="2" t="s">
        <v>79</v>
      </c>
      <c r="B34" s="2">
        <v>18259</v>
      </c>
      <c r="C34" s="2">
        <v>19985</v>
      </c>
      <c r="D34" s="2">
        <v>20709</v>
      </c>
      <c r="E34" s="2">
        <v>22250</v>
      </c>
      <c r="F34" s="2">
        <v>25039</v>
      </c>
      <c r="G34" s="21">
        <v>0.12534831460674156</v>
      </c>
      <c r="H34" s="22">
        <v>0.08214385564116355</v>
      </c>
      <c r="I34" s="19" t="s">
        <v>82</v>
      </c>
    </row>
    <row r="35" spans="1:9" ht="13.5" customHeight="1">
      <c r="A35" s="2" t="s">
        <v>80</v>
      </c>
      <c r="B35" s="2">
        <v>10628</v>
      </c>
      <c r="C35" s="2">
        <v>11659</v>
      </c>
      <c r="D35" s="2">
        <v>9862</v>
      </c>
      <c r="E35" s="2">
        <v>13283</v>
      </c>
      <c r="F35" s="2">
        <v>17150</v>
      </c>
      <c r="G35" s="21">
        <v>0.29112399307385384</v>
      </c>
      <c r="H35" s="22">
        <v>0.12707585119748388</v>
      </c>
      <c r="I35" s="19" t="s">
        <v>83</v>
      </c>
    </row>
    <row r="36" spans="1:9" ht="13.5" customHeight="1">
      <c r="A36" s="2" t="s">
        <v>43</v>
      </c>
      <c r="B36" s="17">
        <v>166441</v>
      </c>
      <c r="C36" s="17">
        <v>161625</v>
      </c>
      <c r="D36" s="17">
        <v>141212</v>
      </c>
      <c r="E36" s="17">
        <v>135686</v>
      </c>
      <c r="F36" s="17">
        <v>143608</v>
      </c>
      <c r="G36" s="23">
        <v>0.05838480020046277</v>
      </c>
      <c r="H36" s="23">
        <v>-0.03621629477955768</v>
      </c>
      <c r="I36" s="19" t="s">
        <v>44</v>
      </c>
    </row>
    <row r="37" spans="1:9" ht="13.5" customHeight="1">
      <c r="A37" s="37" t="s">
        <v>45</v>
      </c>
      <c r="B37" s="37">
        <v>3607135</v>
      </c>
      <c r="C37" s="37">
        <v>3638086</v>
      </c>
      <c r="D37" s="37">
        <v>3452653</v>
      </c>
      <c r="E37" s="37">
        <v>3696044</v>
      </c>
      <c r="F37" s="37">
        <v>3874550</v>
      </c>
      <c r="G37" s="38">
        <v>0.04829650296370924</v>
      </c>
      <c r="H37" s="39">
        <v>0.018039709409366722</v>
      </c>
      <c r="I37" s="40" t="s">
        <v>46</v>
      </c>
    </row>
    <row r="38" spans="1:9" ht="13.5" customHeight="1">
      <c r="A38" s="41" t="s">
        <v>47</v>
      </c>
      <c r="B38" s="40">
        <v>7147071</v>
      </c>
      <c r="C38" s="40">
        <v>7327625</v>
      </c>
      <c r="D38" s="40">
        <v>7220504</v>
      </c>
      <c r="E38" s="40">
        <v>7660540</v>
      </c>
      <c r="F38" s="40">
        <v>8041529</v>
      </c>
      <c r="G38" s="38">
        <v>0.04973396131343222</v>
      </c>
      <c r="H38" s="38">
        <v>0.029917965787475964</v>
      </c>
      <c r="I38" s="40" t="s">
        <v>48</v>
      </c>
    </row>
    <row r="39" spans="1:9" ht="12.75" customHeight="1">
      <c r="A39" s="4" t="s">
        <v>52</v>
      </c>
      <c r="B39" s="26" t="s">
        <v>72</v>
      </c>
      <c r="C39" s="6"/>
      <c r="D39" s="26"/>
      <c r="F39" s="29" t="s">
        <v>76</v>
      </c>
      <c r="I39" s="7" t="s">
        <v>68</v>
      </c>
    </row>
    <row r="40" spans="1:9" ht="12.75" customHeight="1">
      <c r="A40" s="4" t="s">
        <v>53</v>
      </c>
      <c r="B40" s="24" t="s">
        <v>73</v>
      </c>
      <c r="C40" s="6"/>
      <c r="D40" s="24"/>
      <c r="F40" s="29" t="s">
        <v>77</v>
      </c>
      <c r="I40" s="6" t="s">
        <v>69</v>
      </c>
    </row>
    <row r="41" spans="2:8" ht="12.75">
      <c r="B41"/>
      <c r="C41"/>
      <c r="D41"/>
      <c r="E41"/>
      <c r="G41"/>
      <c r="H41"/>
    </row>
    <row r="42" spans="1:9" ht="12.75">
      <c r="A42"/>
      <c r="B42" s="51"/>
      <c r="C42" s="51"/>
      <c r="D42" s="51"/>
      <c r="E42" s="51"/>
      <c r="F42" s="51"/>
      <c r="G42" s="51"/>
      <c r="H42" s="51"/>
      <c r="I42" s="52"/>
    </row>
    <row r="43" spans="1:9" ht="12.75">
      <c r="A43"/>
      <c r="B43" s="51"/>
      <c r="C43" s="51"/>
      <c r="D43" s="51"/>
      <c r="E43" s="51"/>
      <c r="F43" s="51"/>
      <c r="G43" s="51"/>
      <c r="H43" s="51"/>
      <c r="I43" s="52"/>
    </row>
    <row r="44" spans="1:9" ht="12.75">
      <c r="A44"/>
      <c r="B44" s="53"/>
      <c r="C44" s="53"/>
      <c r="D44" s="53"/>
      <c r="E44" s="53"/>
      <c r="F44" s="53"/>
      <c r="G44" s="53"/>
      <c r="H44" s="53"/>
      <c r="I44" s="52"/>
    </row>
    <row r="45" spans="1:9" ht="12.75">
      <c r="A45"/>
      <c r="B45" s="51"/>
      <c r="C45" s="51"/>
      <c r="D45" s="51"/>
      <c r="E45" s="51"/>
      <c r="F45" s="51"/>
      <c r="G45" s="51"/>
      <c r="H45" s="51"/>
      <c r="I45" s="52"/>
    </row>
    <row r="46" spans="1:9" ht="12.75">
      <c r="A46"/>
      <c r="B46" s="51"/>
      <c r="C46" s="51"/>
      <c r="D46" s="51"/>
      <c r="E46" s="51"/>
      <c r="F46" s="51"/>
      <c r="G46" s="51"/>
      <c r="H46" s="51"/>
      <c r="I46" s="52"/>
    </row>
    <row r="47" spans="1:9" ht="12.75">
      <c r="A47"/>
      <c r="B47" s="51"/>
      <c r="C47" s="51"/>
      <c r="D47" s="51"/>
      <c r="E47" s="51"/>
      <c r="F47" s="51"/>
      <c r="G47" s="51"/>
      <c r="H47" s="51"/>
      <c r="I47" s="52"/>
    </row>
    <row r="48" spans="1:9" ht="12.75">
      <c r="A48"/>
      <c r="B48" s="54"/>
      <c r="C48" s="54"/>
      <c r="D48" s="54"/>
      <c r="E48" s="54"/>
      <c r="F48" s="54"/>
      <c r="G48" s="54"/>
      <c r="H48" s="54"/>
      <c r="I48" s="52"/>
    </row>
    <row r="49" spans="1:9" ht="12.75">
      <c r="A49" s="50"/>
      <c r="B49" s="53"/>
      <c r="C49" s="53"/>
      <c r="D49" s="53"/>
      <c r="E49" s="53"/>
      <c r="F49" s="53"/>
      <c r="G49" s="53"/>
      <c r="H49" s="53"/>
      <c r="I49" s="55"/>
    </row>
    <row r="50" spans="1:9" ht="12.75">
      <c r="A50" s="50"/>
      <c r="B50" s="53"/>
      <c r="C50" s="53"/>
      <c r="D50" s="53"/>
      <c r="E50" s="53"/>
      <c r="F50" s="53"/>
      <c r="G50" s="53"/>
      <c r="H50" s="53"/>
      <c r="I50" s="50"/>
    </row>
    <row r="51" spans="1:9" ht="18">
      <c r="A51" s="56"/>
      <c r="B51" s="57"/>
      <c r="C51" s="57"/>
      <c r="D51" s="57"/>
      <c r="E51" s="57"/>
      <c r="F51" s="57"/>
      <c r="G51" s="57"/>
      <c r="H51" s="57"/>
      <c r="I51" s="56"/>
    </row>
    <row r="52" spans="1:9" ht="12.75">
      <c r="A52" s="50"/>
      <c r="B52" s="11"/>
      <c r="D52" s="11"/>
      <c r="E52" s="11"/>
      <c r="F52" s="11"/>
      <c r="G52" s="11"/>
      <c r="H52" s="11"/>
      <c r="I52" s="50"/>
    </row>
    <row r="53" spans="1:9" ht="12.75">
      <c r="A53" s="50"/>
      <c r="B53" s="11"/>
      <c r="D53" s="11"/>
      <c r="E53" s="11"/>
      <c r="F53" s="11"/>
      <c r="G53" s="11"/>
      <c r="H53" s="11"/>
      <c r="I53" s="50"/>
    </row>
    <row r="54" spans="1:9" ht="12.75">
      <c r="A54" s="50"/>
      <c r="B54" s="3"/>
      <c r="C54" s="3"/>
      <c r="D54" s="3"/>
      <c r="E54" s="3"/>
      <c r="F54" s="3"/>
      <c r="G54" s="3"/>
      <c r="H54" s="3"/>
      <c r="I54" s="50"/>
    </row>
  </sheetData>
  <sheetProtection/>
  <conditionalFormatting sqref="B51:H51">
    <cfRule type="cellIs" priority="1" dxfId="0" operator="notEqual" stopIfTrue="1">
      <formula>0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zoomScale="70" zoomScaleNormal="70" zoomScaleSheetLayoutView="70" zoomScalePageLayoutView="0" workbookViewId="0" topLeftCell="A14">
      <selection activeCell="F49" sqref="F49"/>
    </sheetView>
  </sheetViews>
  <sheetFormatPr defaultColWidth="9.140625" defaultRowHeight="12.75"/>
  <cols>
    <col min="1" max="1" width="25.7109375" style="5" customWidth="1"/>
    <col min="2" max="8" width="13.00390625" style="5" customWidth="1"/>
    <col min="9" max="9" width="25.7109375" style="5" customWidth="1"/>
    <col min="10" max="16384" width="9.140625" style="5" customWidth="1"/>
  </cols>
  <sheetData>
    <row r="1" spans="1:9" s="8" customFormat="1" ht="18.75" customHeight="1">
      <c r="A1" s="30" t="s">
        <v>90</v>
      </c>
      <c r="B1" s="31"/>
      <c r="C1" s="31"/>
      <c r="D1" s="31"/>
      <c r="E1" s="31"/>
      <c r="F1" s="31"/>
      <c r="G1" s="31"/>
      <c r="H1" s="31"/>
      <c r="I1" s="32" t="s">
        <v>71</v>
      </c>
    </row>
    <row r="2" spans="1:9" s="8" customFormat="1" ht="18.75" customHeight="1">
      <c r="A2" s="33" t="s">
        <v>91</v>
      </c>
      <c r="B2" s="34"/>
      <c r="C2" s="34"/>
      <c r="D2" s="34"/>
      <c r="E2" s="34"/>
      <c r="F2" s="35"/>
      <c r="G2" s="35"/>
      <c r="H2" s="35"/>
      <c r="I2" s="36" t="s">
        <v>70</v>
      </c>
    </row>
    <row r="3" spans="1:9" ht="12.75" customHeight="1">
      <c r="A3" s="27" t="s">
        <v>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2" t="s">
        <v>49</v>
      </c>
      <c r="H3" s="12" t="s">
        <v>50</v>
      </c>
      <c r="I3" s="9" t="s">
        <v>3</v>
      </c>
    </row>
    <row r="4" spans="1:9" ht="12.75" customHeight="1">
      <c r="A4" s="28"/>
      <c r="B4" s="13"/>
      <c r="C4" s="14"/>
      <c r="D4" s="18"/>
      <c r="E4" s="14"/>
      <c r="F4" s="14"/>
      <c r="G4" s="15" t="s">
        <v>86</v>
      </c>
      <c r="H4" s="15" t="s">
        <v>87</v>
      </c>
      <c r="I4" s="15"/>
    </row>
    <row r="5" spans="1:9" ht="13.5" customHeight="1">
      <c r="A5" s="1" t="s">
        <v>4</v>
      </c>
      <c r="B5" s="1">
        <v>3946049</v>
      </c>
      <c r="C5" s="1">
        <v>4124109</v>
      </c>
      <c r="D5" s="1">
        <v>4259391</v>
      </c>
      <c r="E5" s="1">
        <v>4576948</v>
      </c>
      <c r="F5" s="1">
        <v>4857560</v>
      </c>
      <c r="G5" s="21">
        <v>0.061309851018626293</v>
      </c>
      <c r="H5" s="22">
        <v>0.05332871799012584</v>
      </c>
      <c r="I5" s="20" t="s">
        <v>5</v>
      </c>
    </row>
    <row r="6" spans="1:9" ht="13.5" customHeight="1">
      <c r="A6" s="2" t="s">
        <v>8</v>
      </c>
      <c r="B6" s="2">
        <v>1370989</v>
      </c>
      <c r="C6" s="2">
        <v>1404177</v>
      </c>
      <c r="D6" s="2">
        <v>1407833</v>
      </c>
      <c r="E6" s="2">
        <v>1517532</v>
      </c>
      <c r="F6" s="2">
        <v>1514959</v>
      </c>
      <c r="G6" s="21">
        <v>-0.001695516140681086</v>
      </c>
      <c r="H6" s="22">
        <v>0.02527820950652826</v>
      </c>
      <c r="I6" s="19" t="s">
        <v>9</v>
      </c>
    </row>
    <row r="7" spans="1:9" ht="13.5" customHeight="1">
      <c r="A7" s="2" t="s">
        <v>10</v>
      </c>
      <c r="B7" s="2">
        <v>690801</v>
      </c>
      <c r="C7" s="2">
        <v>687858</v>
      </c>
      <c r="D7" s="2">
        <v>682251</v>
      </c>
      <c r="E7" s="2">
        <v>724079</v>
      </c>
      <c r="F7" s="2">
        <v>746486</v>
      </c>
      <c r="G7" s="21">
        <v>0.03094551837575743</v>
      </c>
      <c r="H7" s="22">
        <v>0.01957030322371711</v>
      </c>
      <c r="I7" s="19" t="s">
        <v>11</v>
      </c>
    </row>
    <row r="8" spans="1:9" ht="13.5" customHeight="1">
      <c r="A8" s="2" t="s">
        <v>6</v>
      </c>
      <c r="B8" s="2">
        <v>789122</v>
      </c>
      <c r="C8" s="2">
        <v>845024</v>
      </c>
      <c r="D8" s="2">
        <v>871467</v>
      </c>
      <c r="E8" s="2">
        <v>915401</v>
      </c>
      <c r="F8" s="2">
        <v>958041</v>
      </c>
      <c r="G8" s="21">
        <v>0.04658067885003403</v>
      </c>
      <c r="H8" s="22">
        <v>0.049687404544169755</v>
      </c>
      <c r="I8" s="19" t="s">
        <v>7</v>
      </c>
    </row>
    <row r="9" spans="1:10" ht="13.5" customHeight="1">
      <c r="A9" s="2" t="s">
        <v>14</v>
      </c>
      <c r="B9" s="2">
        <v>949900</v>
      </c>
      <c r="C9" s="2">
        <v>933506</v>
      </c>
      <c r="D9" s="2">
        <v>770347</v>
      </c>
      <c r="E9" s="2">
        <v>770544</v>
      </c>
      <c r="F9" s="2">
        <v>780344</v>
      </c>
      <c r="G9" s="21">
        <v>0.012718287339853473</v>
      </c>
      <c r="H9" s="22">
        <v>-0.047966891489815255</v>
      </c>
      <c r="I9" s="19" t="s">
        <v>15</v>
      </c>
      <c r="J9" s="10"/>
    </row>
    <row r="10" spans="1:10" ht="13.5" customHeight="1">
      <c r="A10" s="2" t="s">
        <v>25</v>
      </c>
      <c r="B10" s="2">
        <v>65978</v>
      </c>
      <c r="C10" s="2">
        <v>68126</v>
      </c>
      <c r="D10" s="2">
        <v>71026</v>
      </c>
      <c r="E10" s="2">
        <v>73129</v>
      </c>
      <c r="F10" s="2">
        <v>80106</v>
      </c>
      <c r="G10" s="21">
        <v>0.09540674698136176</v>
      </c>
      <c r="H10" s="22">
        <v>0.04970308829341841</v>
      </c>
      <c r="I10" s="19" t="s">
        <v>26</v>
      </c>
      <c r="J10" s="10"/>
    </row>
    <row r="11" spans="1:10" ht="13.5" customHeight="1">
      <c r="A11" s="2" t="s">
        <v>16</v>
      </c>
      <c r="B11" s="2">
        <v>38869</v>
      </c>
      <c r="C11" s="2">
        <v>40372</v>
      </c>
      <c r="D11" s="2">
        <v>37603</v>
      </c>
      <c r="E11" s="2">
        <v>36325</v>
      </c>
      <c r="F11" s="2">
        <v>38853</v>
      </c>
      <c r="G11" s="21">
        <v>0.0695939435650379</v>
      </c>
      <c r="H11" s="22">
        <v>-0.00010292566330372122</v>
      </c>
      <c r="I11" s="19" t="s">
        <v>17</v>
      </c>
      <c r="J11" s="10"/>
    </row>
    <row r="12" spans="1:10" ht="13.5" customHeight="1">
      <c r="A12" s="2" t="s">
        <v>18</v>
      </c>
      <c r="B12" s="2">
        <v>46936</v>
      </c>
      <c r="C12" s="2">
        <v>48544</v>
      </c>
      <c r="D12" s="2">
        <v>46850</v>
      </c>
      <c r="E12" s="2">
        <v>48139</v>
      </c>
      <c r="F12" s="2">
        <v>51402</v>
      </c>
      <c r="G12" s="21">
        <v>0.06778287874696187</v>
      </c>
      <c r="H12" s="22">
        <v>0.022983162251254186</v>
      </c>
      <c r="I12" s="19" t="s">
        <v>19</v>
      </c>
      <c r="J12" s="10"/>
    </row>
    <row r="13" spans="1:10" ht="13.5" customHeight="1">
      <c r="A13" s="2" t="s">
        <v>27</v>
      </c>
      <c r="B13" s="2">
        <v>67585</v>
      </c>
      <c r="C13" s="2">
        <v>67203</v>
      </c>
      <c r="D13" s="2">
        <v>60447</v>
      </c>
      <c r="E13" s="2">
        <v>64591</v>
      </c>
      <c r="F13" s="2">
        <v>64240</v>
      </c>
      <c r="G13" s="21">
        <v>-0.005434193618305994</v>
      </c>
      <c r="H13" s="22">
        <v>-0.012609820302708297</v>
      </c>
      <c r="I13" s="19" t="s">
        <v>28</v>
      </c>
      <c r="J13" s="10"/>
    </row>
    <row r="14" spans="1:9" ht="13.5" customHeight="1">
      <c r="A14" s="2" t="s">
        <v>29</v>
      </c>
      <c r="B14" s="2">
        <v>32120</v>
      </c>
      <c r="C14" s="2">
        <v>31984</v>
      </c>
      <c r="D14" s="2">
        <v>29582</v>
      </c>
      <c r="E14" s="2">
        <v>31852</v>
      </c>
      <c r="F14" s="2">
        <v>34122</v>
      </c>
      <c r="G14" s="21">
        <v>0.07126711038553313</v>
      </c>
      <c r="H14" s="22">
        <v>0.015230684579659703</v>
      </c>
      <c r="I14" s="19" t="s">
        <v>29</v>
      </c>
    </row>
    <row r="15" spans="1:9" ht="13.5" customHeight="1">
      <c r="A15" s="2" t="s">
        <v>12</v>
      </c>
      <c r="B15" s="2">
        <v>186186</v>
      </c>
      <c r="C15" s="2">
        <v>192096</v>
      </c>
      <c r="D15" s="2">
        <v>198345</v>
      </c>
      <c r="E15" s="2">
        <v>213136</v>
      </c>
      <c r="F15" s="2">
        <v>230877</v>
      </c>
      <c r="G15" s="21">
        <v>0.08323793258764356</v>
      </c>
      <c r="H15" s="22">
        <v>0.0552574143207043</v>
      </c>
      <c r="I15" s="19" t="s">
        <v>13</v>
      </c>
    </row>
    <row r="16" spans="1:9" ht="13.5" customHeight="1">
      <c r="A16" s="2" t="s">
        <v>23</v>
      </c>
      <c r="B16" s="2">
        <v>257374</v>
      </c>
      <c r="C16" s="2">
        <v>276075</v>
      </c>
      <c r="D16" s="2">
        <v>274163</v>
      </c>
      <c r="E16" s="2">
        <v>316345</v>
      </c>
      <c r="F16" s="2">
        <v>340782</v>
      </c>
      <c r="G16" s="21">
        <v>0.07724794132987722</v>
      </c>
      <c r="H16" s="22">
        <v>0.07269929153947507</v>
      </c>
      <c r="I16" s="19" t="s">
        <v>24</v>
      </c>
    </row>
    <row r="17" spans="1:9" ht="13.5" customHeight="1">
      <c r="A17" s="2" t="s">
        <v>22</v>
      </c>
      <c r="B17" s="2">
        <v>33789</v>
      </c>
      <c r="C17" s="2">
        <v>33696</v>
      </c>
      <c r="D17" s="2">
        <v>33066</v>
      </c>
      <c r="E17" s="2">
        <v>34414</v>
      </c>
      <c r="F17" s="2">
        <v>34202</v>
      </c>
      <c r="G17" s="21">
        <v>-0.0061602836055093535</v>
      </c>
      <c r="H17" s="22">
        <v>0.0030418210165370496</v>
      </c>
      <c r="I17" s="19" t="s">
        <v>22</v>
      </c>
    </row>
    <row r="18" spans="1:9" ht="13.5" customHeight="1">
      <c r="A18" s="2" t="s">
        <v>20</v>
      </c>
      <c r="B18" s="2">
        <v>31330</v>
      </c>
      <c r="C18" s="2">
        <v>29858</v>
      </c>
      <c r="D18" s="2">
        <v>27600</v>
      </c>
      <c r="E18" s="2">
        <v>27083</v>
      </c>
      <c r="F18" s="2">
        <v>29574</v>
      </c>
      <c r="G18" s="21">
        <v>0.09197651663405093</v>
      </c>
      <c r="H18" s="22">
        <v>-0.014316654929048211</v>
      </c>
      <c r="I18" s="19" t="s">
        <v>21</v>
      </c>
    </row>
    <row r="19" spans="1:9" ht="13.5" customHeight="1">
      <c r="A19" s="2" t="s">
        <v>30</v>
      </c>
      <c r="B19" s="2">
        <v>33546</v>
      </c>
      <c r="C19" s="2">
        <v>33226</v>
      </c>
      <c r="D19" s="2">
        <v>32869</v>
      </c>
      <c r="E19" s="2">
        <v>33245</v>
      </c>
      <c r="F19" s="2">
        <v>35817</v>
      </c>
      <c r="G19" s="21">
        <v>0.077365017295834</v>
      </c>
      <c r="H19" s="22">
        <v>0.016511078236634003</v>
      </c>
      <c r="I19" s="19" t="s">
        <v>31</v>
      </c>
    </row>
    <row r="20" spans="1:9" ht="13.5" customHeight="1">
      <c r="A20" s="2" t="s">
        <v>57</v>
      </c>
      <c r="B20" s="2">
        <v>61323</v>
      </c>
      <c r="C20" s="2">
        <v>69079</v>
      </c>
      <c r="D20" s="2">
        <v>64010</v>
      </c>
      <c r="E20" s="2">
        <v>67484</v>
      </c>
      <c r="F20" s="2">
        <v>71578</v>
      </c>
      <c r="G20" s="21">
        <v>0.06066623199573229</v>
      </c>
      <c r="H20" s="22">
        <v>0.03941514763144438</v>
      </c>
      <c r="I20" s="19" t="s">
        <v>58</v>
      </c>
    </row>
    <row r="21" spans="1:9" ht="13.5" customHeight="1">
      <c r="A21" s="2" t="s">
        <v>67</v>
      </c>
      <c r="B21" s="2">
        <v>22848</v>
      </c>
      <c r="C21" s="2">
        <v>24198</v>
      </c>
      <c r="D21" s="2">
        <v>26395</v>
      </c>
      <c r="E21" s="2">
        <v>26833</v>
      </c>
      <c r="F21" s="2">
        <v>26915</v>
      </c>
      <c r="G21" s="21">
        <v>0.003055938583087947</v>
      </c>
      <c r="H21" s="22">
        <v>0.04180526645293603</v>
      </c>
      <c r="I21" s="19" t="s">
        <v>36</v>
      </c>
    </row>
    <row r="22" spans="1:9" ht="13.5" customHeight="1">
      <c r="A22" s="2" t="s">
        <v>59</v>
      </c>
      <c r="B22" s="2">
        <v>24769</v>
      </c>
      <c r="C22" s="2">
        <v>23976</v>
      </c>
      <c r="D22" s="2">
        <v>22112</v>
      </c>
      <c r="E22" s="2">
        <v>23783</v>
      </c>
      <c r="F22" s="2">
        <v>27508</v>
      </c>
      <c r="G22" s="21">
        <v>0.15662447967035287</v>
      </c>
      <c r="H22" s="22">
        <v>0.026567794936987577</v>
      </c>
      <c r="I22" s="19" t="s">
        <v>60</v>
      </c>
    </row>
    <row r="23" spans="1:9" ht="13.5" customHeight="1">
      <c r="A23" s="2" t="s">
        <v>78</v>
      </c>
      <c r="B23" s="2">
        <v>24644</v>
      </c>
      <c r="C23" s="2">
        <v>29898</v>
      </c>
      <c r="D23" s="2">
        <v>28562</v>
      </c>
      <c r="E23" s="2">
        <v>32233</v>
      </c>
      <c r="F23" s="2">
        <v>36134</v>
      </c>
      <c r="G23" s="21">
        <v>0.1210250364533243</v>
      </c>
      <c r="H23" s="22">
        <v>0.10040159198457155</v>
      </c>
      <c r="I23" s="19" t="s">
        <v>81</v>
      </c>
    </row>
    <row r="24" spans="1:9" ht="13.5" customHeight="1">
      <c r="A24" s="2" t="s">
        <v>32</v>
      </c>
      <c r="B24" s="2">
        <v>30176</v>
      </c>
      <c r="C24" s="2">
        <v>31063</v>
      </c>
      <c r="D24" s="2">
        <v>28460</v>
      </c>
      <c r="E24" s="2">
        <v>31907</v>
      </c>
      <c r="F24" s="2">
        <v>34946</v>
      </c>
      <c r="G24" s="21">
        <v>0.09524555740119722</v>
      </c>
      <c r="H24" s="22">
        <v>0.03737063544057051</v>
      </c>
      <c r="I24" s="19" t="s">
        <v>33</v>
      </c>
    </row>
    <row r="25" spans="1:9" ht="13.5" customHeight="1">
      <c r="A25" s="2" t="s">
        <v>34</v>
      </c>
      <c r="B25" s="2">
        <v>57231</v>
      </c>
      <c r="C25" s="2">
        <v>60733</v>
      </c>
      <c r="D25" s="2">
        <v>60189</v>
      </c>
      <c r="E25" s="2">
        <v>68956</v>
      </c>
      <c r="F25" s="2">
        <v>78693</v>
      </c>
      <c r="G25" s="21">
        <v>0.1412059864261268</v>
      </c>
      <c r="H25" s="22">
        <v>0.08286967540062884</v>
      </c>
      <c r="I25" s="19" t="s">
        <v>35</v>
      </c>
    </row>
    <row r="26" spans="1:9" ht="13.5" customHeight="1">
      <c r="A26" s="2" t="s">
        <v>37</v>
      </c>
      <c r="B26" s="2">
        <v>53869</v>
      </c>
      <c r="C26" s="2">
        <v>55393</v>
      </c>
      <c r="D26" s="2">
        <v>48433</v>
      </c>
      <c r="E26" s="2">
        <v>63364</v>
      </c>
      <c r="F26" s="2">
        <v>81152</v>
      </c>
      <c r="G26" s="21">
        <v>0.2807272268164889</v>
      </c>
      <c r="H26" s="22">
        <v>0.10787325558476746</v>
      </c>
      <c r="I26" s="19" t="s">
        <v>38</v>
      </c>
    </row>
    <row r="27" spans="1:9" ht="13.5" customHeight="1">
      <c r="A27" s="2" t="s">
        <v>39</v>
      </c>
      <c r="B27" s="2">
        <v>274758</v>
      </c>
      <c r="C27" s="2">
        <v>251212</v>
      </c>
      <c r="D27" s="2">
        <v>241787</v>
      </c>
      <c r="E27" s="2">
        <v>266099</v>
      </c>
      <c r="F27" s="2">
        <v>296157</v>
      </c>
      <c r="G27" s="21">
        <v>0.11295795925576568</v>
      </c>
      <c r="H27" s="22">
        <v>0.018926632581073743</v>
      </c>
      <c r="I27" s="19" t="s">
        <v>40</v>
      </c>
    </row>
    <row r="28" spans="1:9" ht="13.5" customHeight="1">
      <c r="A28" s="2" t="s">
        <v>41</v>
      </c>
      <c r="B28" s="2">
        <v>44159</v>
      </c>
      <c r="C28" s="2">
        <v>42798</v>
      </c>
      <c r="D28" s="2">
        <v>38443</v>
      </c>
      <c r="E28" s="2">
        <v>44390</v>
      </c>
      <c r="F28" s="2">
        <v>50820</v>
      </c>
      <c r="G28" s="21">
        <v>0.14485244424419919</v>
      </c>
      <c r="H28" s="22">
        <v>0.03574741404765791</v>
      </c>
      <c r="I28" s="19" t="s">
        <v>41</v>
      </c>
    </row>
    <row r="29" spans="1:9" ht="13.5" customHeight="1">
      <c r="A29" s="2" t="s">
        <v>42</v>
      </c>
      <c r="B29" s="2">
        <v>103152</v>
      </c>
      <c r="C29" s="2">
        <v>95391</v>
      </c>
      <c r="D29" s="2">
        <v>76333</v>
      </c>
      <c r="E29" s="2">
        <v>77106</v>
      </c>
      <c r="F29" s="2">
        <v>87165</v>
      </c>
      <c r="G29" s="21">
        <v>0.1304567737919229</v>
      </c>
      <c r="H29" s="22">
        <v>-0.041226282429672634</v>
      </c>
      <c r="I29" s="19" t="s">
        <v>42</v>
      </c>
    </row>
    <row r="30" spans="1:9" ht="13.5" customHeight="1">
      <c r="A30" s="2" t="s">
        <v>61</v>
      </c>
      <c r="B30" s="2">
        <v>80083</v>
      </c>
      <c r="C30" s="2">
        <v>59969</v>
      </c>
      <c r="D30" s="2">
        <v>55101</v>
      </c>
      <c r="E30" s="2">
        <v>68248</v>
      </c>
      <c r="F30" s="2">
        <v>87215</v>
      </c>
      <c r="G30" s="21">
        <v>0.27791290587269946</v>
      </c>
      <c r="H30" s="22">
        <v>0.021557255792180374</v>
      </c>
      <c r="I30" s="19" t="s">
        <v>61</v>
      </c>
    </row>
    <row r="31" spans="1:9" ht="13.5" customHeight="1">
      <c r="A31" s="2" t="s">
        <v>62</v>
      </c>
      <c r="B31" s="2">
        <v>33053</v>
      </c>
      <c r="C31" s="2">
        <v>53741</v>
      </c>
      <c r="D31" s="2">
        <v>34567</v>
      </c>
      <c r="E31" s="2">
        <v>39848</v>
      </c>
      <c r="F31" s="2">
        <v>42937</v>
      </c>
      <c r="G31" s="21">
        <v>0.077519574382654</v>
      </c>
      <c r="H31" s="22">
        <v>0.06759173604806179</v>
      </c>
      <c r="I31" s="19" t="s">
        <v>62</v>
      </c>
    </row>
    <row r="32" spans="1:9" ht="13.5" customHeight="1">
      <c r="A32" s="2" t="s">
        <v>63</v>
      </c>
      <c r="B32" s="2">
        <v>32117</v>
      </c>
      <c r="C32" s="2">
        <v>25735</v>
      </c>
      <c r="D32" s="2">
        <v>19960</v>
      </c>
      <c r="E32" s="2">
        <v>22690</v>
      </c>
      <c r="F32" s="2">
        <v>24054</v>
      </c>
      <c r="G32" s="21">
        <v>0.06011458792419577</v>
      </c>
      <c r="H32" s="22">
        <v>-0.0697212862407165</v>
      </c>
      <c r="I32" s="19" t="s">
        <v>64</v>
      </c>
    </row>
    <row r="33" spans="1:10" ht="13.5" customHeight="1">
      <c r="A33" s="2" t="s">
        <v>65</v>
      </c>
      <c r="B33" s="2">
        <v>26469</v>
      </c>
      <c r="C33" s="2">
        <v>25240</v>
      </c>
      <c r="D33" s="2">
        <v>22346</v>
      </c>
      <c r="E33" s="2">
        <v>25969</v>
      </c>
      <c r="F33" s="2">
        <v>32479</v>
      </c>
      <c r="G33" s="21">
        <v>0.2506835072586546</v>
      </c>
      <c r="H33" s="22">
        <v>0.05248588171142066</v>
      </c>
      <c r="I33" s="19" t="s">
        <v>66</v>
      </c>
      <c r="J33" s="10"/>
    </row>
    <row r="34" spans="1:10" ht="13.5" customHeight="1">
      <c r="A34" s="2" t="s">
        <v>79</v>
      </c>
      <c r="B34" s="2">
        <v>33347</v>
      </c>
      <c r="C34" s="2">
        <v>34847</v>
      </c>
      <c r="D34" s="2">
        <v>34945</v>
      </c>
      <c r="E34" s="2">
        <v>37692</v>
      </c>
      <c r="F34" s="2">
        <v>42571</v>
      </c>
      <c r="G34" s="21">
        <v>0.12944391382786802</v>
      </c>
      <c r="H34" s="22">
        <v>0.0629535105928618</v>
      </c>
      <c r="I34" s="19" t="s">
        <v>82</v>
      </c>
      <c r="J34" s="10"/>
    </row>
    <row r="35" spans="1:10" ht="13.5" customHeight="1">
      <c r="A35" s="2" t="s">
        <v>80</v>
      </c>
      <c r="B35" s="2">
        <v>22409</v>
      </c>
      <c r="C35" s="2">
        <v>27472</v>
      </c>
      <c r="D35" s="2">
        <v>23833</v>
      </c>
      <c r="E35" s="2">
        <v>33729</v>
      </c>
      <c r="F35" s="2">
        <v>43345</v>
      </c>
      <c r="G35" s="21">
        <v>0.28509591153013725</v>
      </c>
      <c r="H35" s="22">
        <v>0.17931312685677026</v>
      </c>
      <c r="I35" s="19" t="s">
        <v>83</v>
      </c>
      <c r="J35" s="10"/>
    </row>
    <row r="36" spans="1:9" ht="13.5" customHeight="1">
      <c r="A36" s="2" t="s">
        <v>43</v>
      </c>
      <c r="B36" s="17">
        <v>415889</v>
      </c>
      <c r="C36" s="17">
        <v>448895</v>
      </c>
      <c r="D36" s="17">
        <v>377893</v>
      </c>
      <c r="E36" s="17">
        <v>347494</v>
      </c>
      <c r="F36" s="17">
        <v>363433</v>
      </c>
      <c r="G36" s="23">
        <v>0.045868417871963274</v>
      </c>
      <c r="H36" s="23">
        <v>-0.03314414544601163</v>
      </c>
      <c r="I36" s="19" t="s">
        <v>44</v>
      </c>
    </row>
    <row r="37" spans="1:9" ht="13.5" customHeight="1">
      <c r="A37" s="37" t="s">
        <v>45</v>
      </c>
      <c r="B37" s="37">
        <v>5934821</v>
      </c>
      <c r="C37" s="37">
        <v>6051385</v>
      </c>
      <c r="D37" s="37">
        <v>5746818</v>
      </c>
      <c r="E37" s="37">
        <v>6083640</v>
      </c>
      <c r="F37" s="37">
        <v>6366907</v>
      </c>
      <c r="G37" s="38">
        <v>0.04656209111650256</v>
      </c>
      <c r="H37" s="39">
        <v>0.017724478513635678</v>
      </c>
      <c r="I37" s="40" t="s">
        <v>46</v>
      </c>
    </row>
    <row r="38" spans="1:9" ht="13.5" customHeight="1">
      <c r="A38" s="41" t="s">
        <v>47</v>
      </c>
      <c r="B38" s="40">
        <v>9880870</v>
      </c>
      <c r="C38" s="40">
        <v>10175494</v>
      </c>
      <c r="D38" s="40">
        <v>10006209</v>
      </c>
      <c r="E38" s="40">
        <v>10660588</v>
      </c>
      <c r="F38" s="40">
        <v>11224467</v>
      </c>
      <c r="G38" s="38">
        <v>0.05289379910376435</v>
      </c>
      <c r="H38" s="38">
        <v>0.03238725747316451</v>
      </c>
      <c r="I38" s="40" t="s">
        <v>48</v>
      </c>
    </row>
    <row r="39" spans="1:9" ht="12.75" customHeight="1">
      <c r="A39" s="4" t="s">
        <v>52</v>
      </c>
      <c r="B39" s="26" t="s">
        <v>72</v>
      </c>
      <c r="C39" s="25"/>
      <c r="D39" s="26"/>
      <c r="E39" s="26"/>
      <c r="F39" s="16" t="s">
        <v>74</v>
      </c>
      <c r="I39" s="7" t="s">
        <v>68</v>
      </c>
    </row>
    <row r="40" spans="1:9" ht="12.75" customHeight="1">
      <c r="A40" s="4" t="s">
        <v>53</v>
      </c>
      <c r="B40" s="24" t="s">
        <v>73</v>
      </c>
      <c r="C40" s="25"/>
      <c r="D40" s="24"/>
      <c r="E40" s="24"/>
      <c r="F40" s="16" t="s">
        <v>75</v>
      </c>
      <c r="I40" s="6" t="s">
        <v>69</v>
      </c>
    </row>
    <row r="41" ht="12.75"/>
    <row r="42" spans="2:9" ht="12.75">
      <c r="B42" s="51"/>
      <c r="C42" s="51"/>
      <c r="D42" s="51"/>
      <c r="E42" s="51"/>
      <c r="F42" s="51"/>
      <c r="G42" s="51"/>
      <c r="H42" s="51"/>
      <c r="I42" s="52"/>
    </row>
    <row r="43" spans="2:9" ht="12.75">
      <c r="B43" s="51"/>
      <c r="C43" s="51"/>
      <c r="D43" s="51"/>
      <c r="E43" s="51"/>
      <c r="F43" s="51"/>
      <c r="G43" s="51"/>
      <c r="H43" s="51"/>
      <c r="I43" s="52"/>
    </row>
    <row r="44" spans="2:9" ht="12.75">
      <c r="B44" s="53"/>
      <c r="C44" s="53"/>
      <c r="D44" s="53"/>
      <c r="E44" s="53"/>
      <c r="F44" s="53"/>
      <c r="G44" s="53"/>
      <c r="H44" s="53"/>
      <c r="I44" s="52"/>
    </row>
    <row r="45" spans="2:9" ht="12.75">
      <c r="B45" s="51"/>
      <c r="C45" s="51"/>
      <c r="D45" s="51"/>
      <c r="E45" s="51"/>
      <c r="F45" s="51"/>
      <c r="G45" s="51"/>
      <c r="H45" s="51"/>
      <c r="I45" s="52"/>
    </row>
    <row r="46" spans="2:9" ht="12.75">
      <c r="B46" s="51"/>
      <c r="C46" s="51"/>
      <c r="D46" s="51"/>
      <c r="E46" s="51"/>
      <c r="F46" s="51"/>
      <c r="G46" s="51"/>
      <c r="H46" s="51"/>
      <c r="I46" s="52"/>
    </row>
    <row r="47" spans="2:9" ht="12.75">
      <c r="B47" s="51"/>
      <c r="C47" s="51"/>
      <c r="D47" s="51"/>
      <c r="E47" s="51"/>
      <c r="F47" s="51"/>
      <c r="G47" s="51"/>
      <c r="H47" s="51"/>
      <c r="I47" s="52"/>
    </row>
    <row r="48" spans="2:9" ht="12.75">
      <c r="B48" s="54"/>
      <c r="C48" s="54"/>
      <c r="D48" s="54"/>
      <c r="E48" s="54"/>
      <c r="F48" s="54"/>
      <c r="G48" s="54"/>
      <c r="H48" s="54"/>
      <c r="I48" s="52"/>
    </row>
    <row r="49" spans="1:9" ht="12.75">
      <c r="A49" s="50"/>
      <c r="B49" s="53"/>
      <c r="C49" s="53"/>
      <c r="D49" s="53"/>
      <c r="E49" s="53"/>
      <c r="F49" s="53"/>
      <c r="G49" s="53"/>
      <c r="H49" s="53"/>
      <c r="I49" s="55"/>
    </row>
    <row r="50" spans="1:9" ht="12.75">
      <c r="A50" s="50"/>
      <c r="B50" s="53"/>
      <c r="C50" s="53"/>
      <c r="D50" s="53"/>
      <c r="E50" s="53"/>
      <c r="F50" s="53"/>
      <c r="G50" s="53"/>
      <c r="H50" s="53"/>
      <c r="I50" s="50"/>
    </row>
    <row r="51" spans="1:9" ht="18">
      <c r="A51" s="56"/>
      <c r="B51" s="57"/>
      <c r="C51" s="57"/>
      <c r="D51" s="57"/>
      <c r="E51" s="57"/>
      <c r="F51" s="57"/>
      <c r="G51" s="57"/>
      <c r="H51" s="57"/>
      <c r="I51" s="56"/>
    </row>
    <row r="52" spans="1:9" ht="12.75">
      <c r="A52" s="50"/>
      <c r="B52" s="11"/>
      <c r="C52" s="11"/>
      <c r="D52" s="11"/>
      <c r="E52" s="11"/>
      <c r="F52" s="11"/>
      <c r="G52" s="11"/>
      <c r="H52" s="11"/>
      <c r="I52" s="50"/>
    </row>
    <row r="53" spans="1:9" ht="12.75">
      <c r="A53" s="50"/>
      <c r="B53" s="11"/>
      <c r="C53" s="11"/>
      <c r="D53" s="11"/>
      <c r="E53" s="11"/>
      <c r="F53" s="11"/>
      <c r="G53" s="11"/>
      <c r="H53" s="11"/>
      <c r="I53" s="50"/>
    </row>
    <row r="54" spans="1:9" ht="12.75">
      <c r="A54" s="50"/>
      <c r="B54" s="3"/>
      <c r="C54" s="3"/>
      <c r="D54" s="3"/>
      <c r="E54" s="3"/>
      <c r="F54" s="3"/>
      <c r="G54" s="3"/>
      <c r="H54" s="3"/>
      <c r="I54" s="50"/>
    </row>
  </sheetData>
  <sheetProtection/>
  <conditionalFormatting sqref="B51:H51">
    <cfRule type="cellIs" priority="1" dxfId="0" operator="notEqual" stopIfTrue="1">
      <formula>0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J54"/>
  <sheetViews>
    <sheetView zoomScale="70" zoomScaleNormal="70" zoomScaleSheetLayoutView="85" zoomScalePageLayoutView="0" workbookViewId="0" topLeftCell="A1">
      <selection activeCell="F49" sqref="F49"/>
    </sheetView>
  </sheetViews>
  <sheetFormatPr defaultColWidth="9.140625" defaultRowHeight="12.75"/>
  <cols>
    <col min="1" max="1" width="25.7109375" style="5" customWidth="1"/>
    <col min="2" max="8" width="13.00390625" style="5" customWidth="1"/>
    <col min="9" max="9" width="25.7109375" style="5" customWidth="1"/>
    <col min="10" max="16384" width="9.140625" style="5" customWidth="1"/>
  </cols>
  <sheetData>
    <row r="1" spans="1:9" s="8" customFormat="1" ht="18.75" customHeight="1">
      <c r="A1" s="30" t="s">
        <v>90</v>
      </c>
      <c r="B1" s="31"/>
      <c r="C1" s="31"/>
      <c r="D1" s="31"/>
      <c r="E1" s="31"/>
      <c r="F1" s="31"/>
      <c r="G1" s="31"/>
      <c r="H1" s="31"/>
      <c r="I1" s="32" t="s">
        <v>54</v>
      </c>
    </row>
    <row r="2" spans="1:9" s="8" customFormat="1" ht="18.75" customHeight="1">
      <c r="A2" s="33" t="s">
        <v>91</v>
      </c>
      <c r="B2" s="34"/>
      <c r="C2" s="34"/>
      <c r="D2" s="34"/>
      <c r="E2" s="34"/>
      <c r="F2" s="35"/>
      <c r="G2" s="35"/>
      <c r="H2" s="35"/>
      <c r="I2" s="36" t="s">
        <v>55</v>
      </c>
    </row>
    <row r="3" spans="1:9" ht="12.75" customHeight="1">
      <c r="A3" s="27" t="s">
        <v>2</v>
      </c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12" t="s">
        <v>49</v>
      </c>
      <c r="H3" s="12" t="s">
        <v>50</v>
      </c>
      <c r="I3" s="9" t="s">
        <v>3</v>
      </c>
    </row>
    <row r="4" spans="1:9" ht="12.75" customHeight="1">
      <c r="A4" s="28"/>
      <c r="B4" s="13"/>
      <c r="C4" s="14"/>
      <c r="D4" s="18"/>
      <c r="E4" s="14"/>
      <c r="F4" s="14"/>
      <c r="G4" s="15" t="s">
        <v>86</v>
      </c>
      <c r="H4" s="15" t="s">
        <v>87</v>
      </c>
      <c r="I4" s="15"/>
    </row>
    <row r="5" spans="1:9" ht="13.5" customHeight="1">
      <c r="A5" s="1" t="s">
        <v>4</v>
      </c>
      <c r="B5" s="1">
        <v>1498497</v>
      </c>
      <c r="C5" s="1">
        <v>1460831</v>
      </c>
      <c r="D5" s="1">
        <v>1460063</v>
      </c>
      <c r="E5" s="1">
        <v>1478070</v>
      </c>
      <c r="F5" s="1">
        <v>1506527</v>
      </c>
      <c r="G5" s="21">
        <v>0.019252809406861582</v>
      </c>
      <c r="H5" s="22">
        <v>0.001336991976320423</v>
      </c>
      <c r="I5" s="20" t="s">
        <v>5</v>
      </c>
    </row>
    <row r="6" spans="1:9" ht="13.5" customHeight="1">
      <c r="A6" s="2" t="s">
        <v>8</v>
      </c>
      <c r="B6" s="2">
        <v>149565</v>
      </c>
      <c r="C6" s="2">
        <v>141580</v>
      </c>
      <c r="D6" s="2">
        <v>138762</v>
      </c>
      <c r="E6" s="2">
        <v>151157</v>
      </c>
      <c r="F6" s="2">
        <v>154568</v>
      </c>
      <c r="G6" s="21">
        <v>0.02256594137221568</v>
      </c>
      <c r="H6" s="22">
        <v>0.008259686537401612</v>
      </c>
      <c r="I6" s="19" t="s">
        <v>9</v>
      </c>
    </row>
    <row r="7" spans="1:9" ht="13.5" customHeight="1">
      <c r="A7" s="2" t="s">
        <v>10</v>
      </c>
      <c r="B7" s="2">
        <v>106431</v>
      </c>
      <c r="C7" s="2">
        <v>99186</v>
      </c>
      <c r="D7" s="2">
        <v>106337</v>
      </c>
      <c r="E7" s="2">
        <v>113095</v>
      </c>
      <c r="F7" s="2">
        <v>116437</v>
      </c>
      <c r="G7" s="21">
        <v>0.02955037800079574</v>
      </c>
      <c r="H7" s="22">
        <v>0.022717567843022035</v>
      </c>
      <c r="I7" s="19" t="s">
        <v>11</v>
      </c>
    </row>
    <row r="8" spans="1:9" ht="13.5" customHeight="1">
      <c r="A8" s="2" t="s">
        <v>6</v>
      </c>
      <c r="B8" s="2">
        <v>77981</v>
      </c>
      <c r="C8" s="2">
        <v>83053</v>
      </c>
      <c r="D8" s="2">
        <v>83046</v>
      </c>
      <c r="E8" s="2">
        <v>91314</v>
      </c>
      <c r="F8" s="2">
        <v>97514</v>
      </c>
      <c r="G8" s="21">
        <v>0.06789758416015079</v>
      </c>
      <c r="H8" s="22">
        <v>0.057473621629430705</v>
      </c>
      <c r="I8" s="19" t="s">
        <v>7</v>
      </c>
    </row>
    <row r="9" spans="1:10" ht="13.5" customHeight="1">
      <c r="A9" s="2" t="s">
        <v>14</v>
      </c>
      <c r="B9" s="2">
        <v>90012</v>
      </c>
      <c r="C9" s="2">
        <v>73952</v>
      </c>
      <c r="D9" s="2">
        <v>51293</v>
      </c>
      <c r="E9" s="2">
        <v>53018</v>
      </c>
      <c r="F9" s="2">
        <v>46446</v>
      </c>
      <c r="G9" s="21">
        <v>-0.12395790109019578</v>
      </c>
      <c r="H9" s="22">
        <v>-0.15245654086863636</v>
      </c>
      <c r="I9" s="19" t="s">
        <v>15</v>
      </c>
      <c r="J9" s="10"/>
    </row>
    <row r="10" spans="1:10" ht="13.5" customHeight="1">
      <c r="A10" s="2" t="s">
        <v>25</v>
      </c>
      <c r="B10" s="2">
        <v>31249</v>
      </c>
      <c r="C10" s="2">
        <v>30522</v>
      </c>
      <c r="D10" s="2">
        <v>31539</v>
      </c>
      <c r="E10" s="2">
        <v>30528</v>
      </c>
      <c r="F10" s="2">
        <v>33368</v>
      </c>
      <c r="G10" s="21">
        <v>0.09302935010482183</v>
      </c>
      <c r="H10" s="22">
        <v>0.016537754751047906</v>
      </c>
      <c r="I10" s="19" t="s">
        <v>26</v>
      </c>
      <c r="J10" s="10"/>
    </row>
    <row r="11" spans="1:10" ht="13.5" customHeight="1">
      <c r="A11" s="2" t="s">
        <v>16</v>
      </c>
      <c r="B11" s="2">
        <v>443</v>
      </c>
      <c r="C11" s="2">
        <v>498</v>
      </c>
      <c r="D11" s="2">
        <v>372</v>
      </c>
      <c r="E11" s="2">
        <v>489</v>
      </c>
      <c r="F11" s="2">
        <v>581</v>
      </c>
      <c r="G11" s="21">
        <v>0.18813905930470343</v>
      </c>
      <c r="H11" s="22">
        <v>0.07014617008689084</v>
      </c>
      <c r="I11" s="19" t="s">
        <v>17</v>
      </c>
      <c r="J11" s="10"/>
    </row>
    <row r="12" spans="1:10" ht="13.5" customHeight="1">
      <c r="A12" s="2" t="s">
        <v>18</v>
      </c>
      <c r="B12" s="2">
        <v>712</v>
      </c>
      <c r="C12" s="2">
        <v>798</v>
      </c>
      <c r="D12" s="2">
        <v>776</v>
      </c>
      <c r="E12" s="2">
        <v>1054</v>
      </c>
      <c r="F12" s="2">
        <v>691</v>
      </c>
      <c r="G12" s="21">
        <v>-0.34440227703984816</v>
      </c>
      <c r="H12" s="22">
        <v>-0.007456582624478791</v>
      </c>
      <c r="I12" s="19" t="s">
        <v>19</v>
      </c>
      <c r="J12" s="10"/>
    </row>
    <row r="13" spans="1:10" ht="13.5" customHeight="1">
      <c r="A13" s="2" t="s">
        <v>27</v>
      </c>
      <c r="B13" s="2">
        <v>942</v>
      </c>
      <c r="C13" s="2">
        <v>692</v>
      </c>
      <c r="D13" s="2">
        <v>645</v>
      </c>
      <c r="E13" s="2">
        <v>863</v>
      </c>
      <c r="F13" s="2">
        <v>870</v>
      </c>
      <c r="G13" s="21">
        <v>0.008111239860950192</v>
      </c>
      <c r="H13" s="22">
        <v>-0.019681750582467683</v>
      </c>
      <c r="I13" s="19" t="s">
        <v>28</v>
      </c>
      <c r="J13" s="10"/>
    </row>
    <row r="14" spans="1:9" ht="13.5" customHeight="1">
      <c r="A14" s="2" t="s">
        <v>29</v>
      </c>
      <c r="B14" s="2">
        <v>340</v>
      </c>
      <c r="C14" s="2">
        <v>257</v>
      </c>
      <c r="D14" s="2">
        <v>272</v>
      </c>
      <c r="E14" s="2">
        <v>332</v>
      </c>
      <c r="F14" s="2">
        <v>363</v>
      </c>
      <c r="G14" s="21">
        <v>0.09337349397590367</v>
      </c>
      <c r="H14" s="22">
        <v>0.016498932754233975</v>
      </c>
      <c r="I14" s="19" t="s">
        <v>29</v>
      </c>
    </row>
    <row r="15" spans="1:9" ht="13.5" customHeight="1">
      <c r="A15" s="2" t="s">
        <v>12</v>
      </c>
      <c r="B15" s="2">
        <v>4046</v>
      </c>
      <c r="C15" s="2">
        <v>3326</v>
      </c>
      <c r="D15" s="2">
        <v>3724</v>
      </c>
      <c r="E15" s="2">
        <v>2986</v>
      </c>
      <c r="F15" s="2">
        <v>2697</v>
      </c>
      <c r="G15" s="21">
        <v>-0.09678499665103812</v>
      </c>
      <c r="H15" s="22">
        <v>-0.09642591420656066</v>
      </c>
      <c r="I15" s="19" t="s">
        <v>13</v>
      </c>
    </row>
    <row r="16" spans="1:9" ht="13.5" customHeight="1">
      <c r="A16" s="2" t="s">
        <v>23</v>
      </c>
      <c r="B16" s="2">
        <v>3159</v>
      </c>
      <c r="C16" s="2">
        <v>2472</v>
      </c>
      <c r="D16" s="2">
        <v>2133</v>
      </c>
      <c r="E16" s="2">
        <v>3210</v>
      </c>
      <c r="F16" s="2">
        <v>2408</v>
      </c>
      <c r="G16" s="21">
        <v>-0.24984423676012457</v>
      </c>
      <c r="H16" s="22">
        <v>-0.06561315783397936</v>
      </c>
      <c r="I16" s="19" t="s">
        <v>24</v>
      </c>
    </row>
    <row r="17" spans="1:9" ht="13.5" customHeight="1">
      <c r="A17" s="2" t="s">
        <v>22</v>
      </c>
      <c r="B17" s="2">
        <v>837</v>
      </c>
      <c r="C17" s="2">
        <v>593</v>
      </c>
      <c r="D17" s="2">
        <v>481</v>
      </c>
      <c r="E17" s="2">
        <v>457</v>
      </c>
      <c r="F17" s="2">
        <v>408</v>
      </c>
      <c r="G17" s="21">
        <v>-0.10722100656455147</v>
      </c>
      <c r="H17" s="22">
        <v>-0.16442838879511723</v>
      </c>
      <c r="I17" s="19" t="s">
        <v>22</v>
      </c>
    </row>
    <row r="18" spans="1:9" ht="13.5" customHeight="1">
      <c r="A18" s="2" t="s">
        <v>20</v>
      </c>
      <c r="B18" s="2">
        <v>328</v>
      </c>
      <c r="C18" s="2">
        <v>281</v>
      </c>
      <c r="D18" s="2">
        <v>148</v>
      </c>
      <c r="E18" s="2">
        <v>232</v>
      </c>
      <c r="F18" s="2">
        <v>168</v>
      </c>
      <c r="G18" s="21">
        <v>-0.27586206896551724</v>
      </c>
      <c r="H18" s="22">
        <v>-0.15402240844065684</v>
      </c>
      <c r="I18" s="19" t="s">
        <v>21</v>
      </c>
    </row>
    <row r="19" spans="1:9" ht="13.5" customHeight="1">
      <c r="A19" s="2" t="s">
        <v>30</v>
      </c>
      <c r="B19" s="2">
        <v>611</v>
      </c>
      <c r="C19" s="2">
        <v>411</v>
      </c>
      <c r="D19" s="2">
        <v>449</v>
      </c>
      <c r="E19" s="2">
        <v>628</v>
      </c>
      <c r="F19" s="2">
        <v>583</v>
      </c>
      <c r="G19" s="21">
        <v>-0.07165605095541405</v>
      </c>
      <c r="H19" s="22">
        <v>-0.011658944775175928</v>
      </c>
      <c r="I19" s="19" t="s">
        <v>31</v>
      </c>
    </row>
    <row r="20" spans="1:9" ht="13.5" customHeight="1">
      <c r="A20" s="2" t="s">
        <v>57</v>
      </c>
      <c r="B20" s="2">
        <v>880</v>
      </c>
      <c r="C20" s="2">
        <v>1835</v>
      </c>
      <c r="D20" s="2">
        <v>2296</v>
      </c>
      <c r="E20" s="2">
        <v>1181</v>
      </c>
      <c r="F20" s="2">
        <v>956</v>
      </c>
      <c r="G20" s="21">
        <v>-0.1905165114309907</v>
      </c>
      <c r="H20" s="22">
        <v>0.020924920679333603</v>
      </c>
      <c r="I20" s="19" t="s">
        <v>58</v>
      </c>
    </row>
    <row r="21" spans="1:9" ht="13.5" customHeight="1">
      <c r="A21" s="2" t="s">
        <v>67</v>
      </c>
      <c r="B21" s="2">
        <v>383</v>
      </c>
      <c r="C21" s="2">
        <v>1262</v>
      </c>
      <c r="D21" s="2">
        <v>669</v>
      </c>
      <c r="E21" s="2">
        <v>659</v>
      </c>
      <c r="F21" s="2">
        <v>409</v>
      </c>
      <c r="G21" s="21">
        <v>-0.37936267071320184</v>
      </c>
      <c r="H21" s="22">
        <v>0.01655559149522734</v>
      </c>
      <c r="I21" s="19" t="s">
        <v>36</v>
      </c>
    </row>
    <row r="22" spans="1:9" ht="13.5" customHeight="1">
      <c r="A22" s="2" t="s">
        <v>59</v>
      </c>
      <c r="B22" s="2">
        <v>228</v>
      </c>
      <c r="C22" s="2">
        <v>311</v>
      </c>
      <c r="D22" s="2">
        <v>395</v>
      </c>
      <c r="E22" s="2">
        <v>489</v>
      </c>
      <c r="F22" s="2">
        <v>290</v>
      </c>
      <c r="G22" s="21">
        <v>-0.40695296523517377</v>
      </c>
      <c r="H22" s="22">
        <v>0.06197865474386566</v>
      </c>
      <c r="I22" s="19" t="s">
        <v>60</v>
      </c>
    </row>
    <row r="23" spans="1:9" ht="13.5" customHeight="1">
      <c r="A23" s="2" t="s">
        <v>78</v>
      </c>
      <c r="B23" s="2">
        <v>286</v>
      </c>
      <c r="C23" s="2">
        <v>693</v>
      </c>
      <c r="D23" s="2">
        <v>337</v>
      </c>
      <c r="E23" s="2">
        <v>554</v>
      </c>
      <c r="F23" s="2">
        <v>385</v>
      </c>
      <c r="G23" s="21">
        <v>-0.30505415162454874</v>
      </c>
      <c r="H23" s="22">
        <v>0.07714377045529197</v>
      </c>
      <c r="I23" s="19" t="s">
        <v>81</v>
      </c>
    </row>
    <row r="24" spans="1:9" ht="13.5" customHeight="1">
      <c r="A24" s="2" t="s">
        <v>32</v>
      </c>
      <c r="B24" s="2">
        <v>817</v>
      </c>
      <c r="C24" s="2">
        <v>478</v>
      </c>
      <c r="D24" s="2">
        <v>552</v>
      </c>
      <c r="E24" s="2">
        <v>593</v>
      </c>
      <c r="F24" s="2">
        <v>506</v>
      </c>
      <c r="G24" s="21">
        <v>-0.14671163575042157</v>
      </c>
      <c r="H24" s="22">
        <v>-0.11288052167604778</v>
      </c>
      <c r="I24" s="19" t="s">
        <v>33</v>
      </c>
    </row>
    <row r="25" spans="1:9" ht="13.5" customHeight="1">
      <c r="A25" s="2" t="s">
        <v>34</v>
      </c>
      <c r="B25" s="2">
        <v>2011</v>
      </c>
      <c r="C25" s="2">
        <v>2221</v>
      </c>
      <c r="D25" s="2">
        <v>2089</v>
      </c>
      <c r="E25" s="2">
        <v>2246</v>
      </c>
      <c r="F25" s="2">
        <v>2793</v>
      </c>
      <c r="G25" s="21">
        <v>0.2435440783615317</v>
      </c>
      <c r="H25" s="22">
        <v>0.08558720574159673</v>
      </c>
      <c r="I25" s="19" t="s">
        <v>35</v>
      </c>
    </row>
    <row r="26" spans="1:9" ht="13.5" customHeight="1">
      <c r="A26" s="2" t="s">
        <v>37</v>
      </c>
      <c r="B26" s="2">
        <v>1106</v>
      </c>
      <c r="C26" s="2">
        <v>1701</v>
      </c>
      <c r="D26" s="2">
        <v>1191</v>
      </c>
      <c r="E26" s="2">
        <v>984</v>
      </c>
      <c r="F26" s="2">
        <v>1141</v>
      </c>
      <c r="G26" s="21">
        <v>0.1595528455284554</v>
      </c>
      <c r="H26" s="22">
        <v>0.007819203490054383</v>
      </c>
      <c r="I26" s="19" t="s">
        <v>38</v>
      </c>
    </row>
    <row r="27" spans="1:9" ht="13.5" customHeight="1">
      <c r="A27" s="2" t="s">
        <v>39</v>
      </c>
      <c r="B27" s="2">
        <v>4562</v>
      </c>
      <c r="C27" s="2">
        <v>3417</v>
      </c>
      <c r="D27" s="2">
        <v>2484</v>
      </c>
      <c r="E27" s="2">
        <v>2760</v>
      </c>
      <c r="F27" s="2">
        <v>2350</v>
      </c>
      <c r="G27" s="21">
        <v>-0.14855072463768115</v>
      </c>
      <c r="H27" s="22">
        <v>-0.15281521916030394</v>
      </c>
      <c r="I27" s="19" t="s">
        <v>40</v>
      </c>
    </row>
    <row r="28" spans="1:9" ht="13.5" customHeight="1">
      <c r="A28" s="2" t="s">
        <v>41</v>
      </c>
      <c r="B28" s="2">
        <v>2325</v>
      </c>
      <c r="C28" s="2">
        <v>1783</v>
      </c>
      <c r="D28" s="2">
        <v>1046</v>
      </c>
      <c r="E28" s="2">
        <v>923</v>
      </c>
      <c r="F28" s="2">
        <v>762</v>
      </c>
      <c r="G28" s="21">
        <v>-0.17443120260021672</v>
      </c>
      <c r="H28" s="22">
        <v>-0.24337096401031222</v>
      </c>
      <c r="I28" s="19" t="s">
        <v>41</v>
      </c>
    </row>
    <row r="29" spans="1:9" ht="13.5" customHeight="1">
      <c r="A29" s="2" t="s">
        <v>42</v>
      </c>
      <c r="B29" s="2">
        <v>2989</v>
      </c>
      <c r="C29" s="2">
        <v>2148</v>
      </c>
      <c r="D29" s="2">
        <v>964</v>
      </c>
      <c r="E29" s="2">
        <v>661</v>
      </c>
      <c r="F29" s="2">
        <v>632</v>
      </c>
      <c r="G29" s="21">
        <v>-0.04387291981845687</v>
      </c>
      <c r="H29" s="22">
        <v>-0.32189368193786894</v>
      </c>
      <c r="I29" s="19" t="s">
        <v>42</v>
      </c>
    </row>
    <row r="30" spans="1:9" ht="13.5" customHeight="1">
      <c r="A30" s="2" t="s">
        <v>61</v>
      </c>
      <c r="B30" s="2">
        <v>218</v>
      </c>
      <c r="C30" s="2">
        <v>164</v>
      </c>
      <c r="D30" s="2">
        <v>101</v>
      </c>
      <c r="E30" s="2">
        <v>245</v>
      </c>
      <c r="F30" s="2">
        <v>210</v>
      </c>
      <c r="G30" s="21">
        <v>-0.1428571428571429</v>
      </c>
      <c r="H30" s="22">
        <v>-0.00930333668659633</v>
      </c>
      <c r="I30" s="19" t="s">
        <v>61</v>
      </c>
    </row>
    <row r="31" spans="1:9" ht="13.5" customHeight="1">
      <c r="A31" s="2" t="s">
        <v>62</v>
      </c>
      <c r="B31" s="2">
        <v>154</v>
      </c>
      <c r="C31" s="2">
        <v>240</v>
      </c>
      <c r="D31" s="2">
        <v>215</v>
      </c>
      <c r="E31" s="2">
        <v>135</v>
      </c>
      <c r="F31" s="2">
        <v>209</v>
      </c>
      <c r="G31" s="21">
        <v>0.548148148148148</v>
      </c>
      <c r="H31" s="22">
        <v>0.07933532556913714</v>
      </c>
      <c r="I31" s="19" t="s">
        <v>62</v>
      </c>
    </row>
    <row r="32" spans="1:9" ht="13.5" customHeight="1">
      <c r="A32" s="2" t="s">
        <v>63</v>
      </c>
      <c r="B32" s="2">
        <v>2094</v>
      </c>
      <c r="C32" s="2">
        <v>1691</v>
      </c>
      <c r="D32" s="2">
        <v>736</v>
      </c>
      <c r="E32" s="2">
        <v>178</v>
      </c>
      <c r="F32" s="2">
        <v>197</v>
      </c>
      <c r="G32" s="21">
        <v>0.10674157303370779</v>
      </c>
      <c r="H32" s="22">
        <v>-0.4461752154709605</v>
      </c>
      <c r="I32" s="19" t="s">
        <v>64</v>
      </c>
    </row>
    <row r="33" spans="1:10" ht="13.5" customHeight="1">
      <c r="A33" s="2" t="s">
        <v>65</v>
      </c>
      <c r="B33" s="2">
        <v>140</v>
      </c>
      <c r="C33" s="2">
        <v>114</v>
      </c>
      <c r="D33" s="2">
        <v>144</v>
      </c>
      <c r="E33" s="2">
        <v>204</v>
      </c>
      <c r="F33" s="2">
        <v>229</v>
      </c>
      <c r="G33" s="21">
        <v>0.12254901960784315</v>
      </c>
      <c r="H33" s="22">
        <v>0.1309069203840123</v>
      </c>
      <c r="I33" s="19" t="s">
        <v>66</v>
      </c>
      <c r="J33" s="10"/>
    </row>
    <row r="34" spans="1:10" ht="13.5" customHeight="1">
      <c r="A34" s="2" t="s">
        <v>79</v>
      </c>
      <c r="B34" s="2">
        <v>454</v>
      </c>
      <c r="C34" s="2">
        <v>323</v>
      </c>
      <c r="D34" s="2">
        <v>305</v>
      </c>
      <c r="E34" s="2">
        <v>753</v>
      </c>
      <c r="F34" s="2">
        <v>423</v>
      </c>
      <c r="G34" s="21">
        <v>-0.4382470119521913</v>
      </c>
      <c r="H34" s="22">
        <v>-0.01752585857832689</v>
      </c>
      <c r="I34" s="19" t="s">
        <v>82</v>
      </c>
      <c r="J34" s="10"/>
    </row>
    <row r="35" spans="1:10" ht="13.5" customHeight="1">
      <c r="A35" s="2" t="s">
        <v>80</v>
      </c>
      <c r="B35" s="2">
        <v>222</v>
      </c>
      <c r="C35" s="2">
        <v>303</v>
      </c>
      <c r="D35" s="2">
        <v>239</v>
      </c>
      <c r="E35" s="2">
        <v>408</v>
      </c>
      <c r="F35" s="2">
        <v>245</v>
      </c>
      <c r="G35" s="21">
        <v>-0.39950980392156865</v>
      </c>
      <c r="H35" s="22">
        <v>0.02495141059389372</v>
      </c>
      <c r="I35" s="19" t="s">
        <v>83</v>
      </c>
      <c r="J35" s="10"/>
    </row>
    <row r="36" spans="1:9" ht="13.5" customHeight="1">
      <c r="A36" s="2" t="s">
        <v>43</v>
      </c>
      <c r="B36" s="17">
        <v>8346</v>
      </c>
      <c r="C36" s="17">
        <v>9732</v>
      </c>
      <c r="D36" s="17">
        <v>6948</v>
      </c>
      <c r="E36" s="17">
        <v>4814</v>
      </c>
      <c r="F36" s="17">
        <v>4321</v>
      </c>
      <c r="G36" s="23">
        <v>-0.10240963855421692</v>
      </c>
      <c r="H36" s="23">
        <v>-0.15174491556331415</v>
      </c>
      <c r="I36" s="19" t="s">
        <v>44</v>
      </c>
    </row>
    <row r="37" spans="1:9" ht="13.5" customHeight="1">
      <c r="A37" s="37" t="s">
        <v>45</v>
      </c>
      <c r="B37" s="37">
        <v>493871</v>
      </c>
      <c r="C37" s="37">
        <v>466037</v>
      </c>
      <c r="D37" s="37">
        <v>440688</v>
      </c>
      <c r="E37" s="37">
        <v>467150</v>
      </c>
      <c r="F37" s="37">
        <v>473160</v>
      </c>
      <c r="G37" s="38">
        <v>0.012865246708765987</v>
      </c>
      <c r="H37" s="39">
        <v>-0.01065303809900231</v>
      </c>
      <c r="I37" s="40" t="s">
        <v>46</v>
      </c>
    </row>
    <row r="38" spans="1:9" ht="13.5" customHeight="1">
      <c r="A38" s="41" t="s">
        <v>47</v>
      </c>
      <c r="B38" s="40">
        <v>1992368</v>
      </c>
      <c r="C38" s="40">
        <v>1926868</v>
      </c>
      <c r="D38" s="40">
        <v>1900751</v>
      </c>
      <c r="E38" s="40">
        <v>1945220</v>
      </c>
      <c r="F38" s="40">
        <v>1979687</v>
      </c>
      <c r="G38" s="38">
        <v>0.017718818436989192</v>
      </c>
      <c r="H38" s="38">
        <v>-0.0015950090323307853</v>
      </c>
      <c r="I38" s="40" t="s">
        <v>48</v>
      </c>
    </row>
    <row r="39" spans="1:9" ht="12.75" customHeight="1">
      <c r="A39" s="4" t="s">
        <v>52</v>
      </c>
      <c r="B39" s="26" t="s">
        <v>72</v>
      </c>
      <c r="C39" s="6"/>
      <c r="D39" s="26"/>
      <c r="F39" s="29" t="s">
        <v>76</v>
      </c>
      <c r="I39" s="7" t="s">
        <v>68</v>
      </c>
    </row>
    <row r="40" spans="1:9" ht="12.75" customHeight="1">
      <c r="A40" s="4" t="s">
        <v>53</v>
      </c>
      <c r="B40" s="24" t="s">
        <v>73</v>
      </c>
      <c r="C40" s="6"/>
      <c r="D40" s="24"/>
      <c r="F40" s="29" t="s">
        <v>77</v>
      </c>
      <c r="I40" s="6" t="s">
        <v>69</v>
      </c>
    </row>
    <row r="41" ht="12.75"/>
    <row r="42" spans="2:9" ht="12.75">
      <c r="B42" s="51"/>
      <c r="C42" s="51"/>
      <c r="D42" s="51"/>
      <c r="E42" s="51"/>
      <c r="F42" s="51"/>
      <c r="G42" s="51"/>
      <c r="H42" s="51"/>
      <c r="I42" s="52"/>
    </row>
    <row r="43" spans="2:9" ht="12.75">
      <c r="B43" s="51"/>
      <c r="C43" s="51"/>
      <c r="D43" s="51"/>
      <c r="E43" s="51"/>
      <c r="F43" s="51"/>
      <c r="G43" s="51"/>
      <c r="H43" s="51"/>
      <c r="I43" s="52"/>
    </row>
    <row r="44" spans="2:9" ht="12.75">
      <c r="B44" s="53"/>
      <c r="C44" s="53"/>
      <c r="D44" s="53"/>
      <c r="E44" s="53"/>
      <c r="F44" s="53"/>
      <c r="G44" s="53"/>
      <c r="H44" s="53"/>
      <c r="I44" s="52"/>
    </row>
    <row r="45" spans="2:9" ht="12.75">
      <c r="B45" s="51"/>
      <c r="C45" s="51"/>
      <c r="D45" s="51"/>
      <c r="E45" s="51"/>
      <c r="F45" s="51"/>
      <c r="G45" s="51"/>
      <c r="H45" s="51"/>
      <c r="I45" s="52"/>
    </row>
    <row r="46" spans="2:9" ht="12.75">
      <c r="B46" s="51"/>
      <c r="C46" s="51"/>
      <c r="D46" s="51"/>
      <c r="E46" s="51"/>
      <c r="F46" s="51"/>
      <c r="G46" s="51"/>
      <c r="H46" s="51"/>
      <c r="I46" s="52"/>
    </row>
    <row r="47" spans="2:9" ht="12.75">
      <c r="B47" s="51"/>
      <c r="C47" s="51"/>
      <c r="D47" s="51"/>
      <c r="E47" s="51"/>
      <c r="F47" s="51"/>
      <c r="G47" s="51"/>
      <c r="H47" s="51"/>
      <c r="I47" s="52"/>
    </row>
    <row r="48" spans="2:9" ht="12.75">
      <c r="B48" s="54"/>
      <c r="C48" s="54"/>
      <c r="D48" s="54"/>
      <c r="E48" s="54"/>
      <c r="F48" s="54"/>
      <c r="G48" s="54"/>
      <c r="H48" s="54"/>
      <c r="I48" s="52"/>
    </row>
    <row r="49" spans="1:9" ht="12.75">
      <c r="A49" s="50"/>
      <c r="B49" s="53"/>
      <c r="C49" s="53"/>
      <c r="D49" s="53"/>
      <c r="E49" s="53"/>
      <c r="F49" s="53"/>
      <c r="G49" s="53"/>
      <c r="H49" s="53"/>
      <c r="I49" s="55"/>
    </row>
    <row r="50" spans="1:9" ht="12.75">
      <c r="A50" s="50"/>
      <c r="B50" s="53"/>
      <c r="C50" s="53"/>
      <c r="D50" s="53"/>
      <c r="E50" s="53"/>
      <c r="F50" s="53"/>
      <c r="G50" s="53"/>
      <c r="H50" s="53"/>
      <c r="I50" s="50"/>
    </row>
    <row r="51" spans="1:9" ht="18">
      <c r="A51" s="56"/>
      <c r="B51" s="57"/>
      <c r="C51" s="57"/>
      <c r="D51" s="57"/>
      <c r="E51" s="57"/>
      <c r="F51" s="57"/>
      <c r="G51" s="57"/>
      <c r="H51" s="57"/>
      <c r="I51" s="56"/>
    </row>
    <row r="52" spans="1:9" ht="12.75">
      <c r="A52" s="50"/>
      <c r="B52" s="11"/>
      <c r="C52" s="11"/>
      <c r="D52" s="11"/>
      <c r="E52" s="11"/>
      <c r="F52" s="11"/>
      <c r="G52" s="11"/>
      <c r="H52" s="11"/>
      <c r="I52" s="50"/>
    </row>
    <row r="53" spans="1:9" ht="12.75">
      <c r="A53" s="50"/>
      <c r="B53" s="11"/>
      <c r="C53" s="11"/>
      <c r="D53" s="11"/>
      <c r="E53" s="11"/>
      <c r="F53" s="11"/>
      <c r="G53" s="11"/>
      <c r="H53" s="11"/>
      <c r="I53" s="50"/>
    </row>
    <row r="54" spans="1:9" ht="12.75">
      <c r="A54" s="50"/>
      <c r="B54" s="3"/>
      <c r="C54" s="3"/>
      <c r="D54" s="3"/>
      <c r="E54" s="3"/>
      <c r="F54" s="3"/>
      <c r="G54" s="3"/>
      <c r="H54" s="3"/>
      <c r="I54" s="50"/>
    </row>
  </sheetData>
  <sheetProtection/>
  <conditionalFormatting sqref="B51:H51">
    <cfRule type="cellIs" priority="1" dxfId="0" operator="notEqual" stopIfTrue="1">
      <formula>0</formula>
    </cfRule>
  </conditionalFormatting>
  <printOptions horizontalCentered="1" verticalCentered="1"/>
  <pageMargins left="0.3937007874015748" right="0" top="0.3937007874015748" bottom="0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janvp</dc:creator>
  <cp:keywords/>
  <dc:description/>
  <cp:lastModifiedBy>Wauters, Sofie</cp:lastModifiedBy>
  <cp:lastPrinted>2010-06-29T09:42:29Z</cp:lastPrinted>
  <dcterms:created xsi:type="dcterms:W3CDTF">1999-11-30T08:43:30Z</dcterms:created>
  <dcterms:modified xsi:type="dcterms:W3CDTF">2012-08-21T13:01:45Z</dcterms:modified>
  <cp:category/>
  <cp:version/>
  <cp:contentType/>
  <cp:contentStatus/>
</cp:coreProperties>
</file>