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175" windowHeight="8790" tabRatio="956" firstSheet="28" activeTab="39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 incl (2)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 incl (3)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</sheets>
  <definedNames>
    <definedName name="_xlnm.Print_Area" localSheetId="70">'bel (3)'!$A$1:$I$41</definedName>
    <definedName name="_xlnm.Print_Area" localSheetId="95">'Leiestreek (3)'!$A$1:$I$41</definedName>
    <definedName name="_xlnm.Print_Area" localSheetId="39">'VLAANDEREN (2)'!$A$1:$I$42</definedName>
    <definedName name="_xlnm.Print_Area" localSheetId="38">'wal (2)'!$A$1:$I$42</definedName>
    <definedName name="Print_Area" localSheetId="13">antw!$A$1:$I$41</definedName>
    <definedName name="Print_Area" localSheetId="48">'antw (2)'!$A$1:$I$41</definedName>
    <definedName name="Print_Area" localSheetId="83">'antw (3)'!$A$1:$I$41</definedName>
    <definedName name="Print_Area" localSheetId="19">'Antwerpse Kempen'!$A$1:$I$41</definedName>
    <definedName name="Print_Area" localSheetId="54">'Antwerpse Kempen (2)'!$A$1:$I$41</definedName>
    <definedName name="Print_Area" localSheetId="89">'Antwerpse Kempen (3)'!$A$1:$I$41</definedName>
    <definedName name="Print_Area" localSheetId="0">bel!$A$1:$I$41</definedName>
    <definedName name="Print_Area" localSheetId="35">'bel (2)'!$A$1:$I$41</definedName>
    <definedName name="Print_Area" localSheetId="70">'bel (3)'!$A$1:$I$41</definedName>
    <definedName name="Print_Area" localSheetId="2">bru!$A$1:$I$41</definedName>
    <definedName name="Print_Area" localSheetId="37">'bru (2)'!$A$1:$I$41</definedName>
    <definedName name="Print_Area" localSheetId="72">'bru (3)'!$A$1:$I$41</definedName>
    <definedName name="Print_Area" localSheetId="14">brug!$A$1:$I$41</definedName>
    <definedName name="Print_Area" localSheetId="49">'brug (2)'!$A$1:$I$41</definedName>
    <definedName name="Print_Area" localSheetId="84">'brug (3)'!$A$1:$I$41</definedName>
    <definedName name="Print_Area" localSheetId="20">'Brugse Ommeland'!$A$1:$I$41</definedName>
    <definedName name="Print_Area" localSheetId="55">'Brugse Ommeland (2)'!$A$1:$I$41</definedName>
    <definedName name="Print_Area" localSheetId="90">'Brugse Ommeland (3)'!$A$1:$I$41</definedName>
    <definedName name="Print_Area" localSheetId="15">brus!$A$1:$I$41</definedName>
    <definedName name="Print_Area" localSheetId="50">'brus (2)'!$A$1:$I$41</definedName>
    <definedName name="Print_Area" localSheetId="85">'brus (3)'!$A$1:$I$41</definedName>
    <definedName name="Print_Area" localSheetId="16">gent!$A$1:$I$41</definedName>
    <definedName name="Print_Area" localSheetId="51">'gent (2)'!$A$1:$I$41</definedName>
    <definedName name="Print_Area" localSheetId="86">'gent (3)'!$A$1:$I$41</definedName>
    <definedName name="Print_Area" localSheetId="21">'Groene Gordel'!$A$1:$I$41</definedName>
    <definedName name="Print_Area" localSheetId="56">'Groene Gordel (2)'!$A$1:$I$41</definedName>
    <definedName name="Print_Area" localSheetId="91">'Groene Gordel (3)'!$A$1:$I$41</definedName>
    <definedName name="Print_Area" localSheetId="22">Hageland!$A$1:$I$41</definedName>
    <definedName name="Print_Area" localSheetId="57">'Hageland (2)'!$A$1:$I$41</definedName>
    <definedName name="Print_Area" localSheetId="92">'Hageland (3)'!$A$1:$I$41</definedName>
    <definedName name="Print_Area" localSheetId="23">Haspengouw!$A$1:$I$41</definedName>
    <definedName name="Print_Area" localSheetId="58">'Haspengouw (2)'!$A$1:$I$41</definedName>
    <definedName name="Print_Area" localSheetId="93">'Haspengouw (3)'!$A$1:$I$41</definedName>
    <definedName name="Print_Area" localSheetId="24">'HASSELT EN OMGEVING'!$A$1:$I$41</definedName>
    <definedName name="Print_Area" localSheetId="59">'HASSELT EN OMGEVING (2)'!$A$1:$I$41</definedName>
    <definedName name="Print_Area" localSheetId="94">'HASSELT EN OMGEVING (3)'!$A$1:$I$41</definedName>
    <definedName name="Print_Area" localSheetId="11">Kunststeden!$A$1:$I$41</definedName>
    <definedName name="Print_Area" localSheetId="46">'Kunststeden (2)'!$A$1:$I$41</definedName>
    <definedName name="Print_Area" localSheetId="81">'Kunststeden (3)'!$A$1:$I$41</definedName>
    <definedName name="Print_Area" localSheetId="10">Kust!$A$1:$I$41</definedName>
    <definedName name="Print_Area" localSheetId="45">'Kust (2)'!$A$1:$I$41</definedName>
    <definedName name="Print_Area" localSheetId="80">'Kust (3)'!$A$1:$I$41</definedName>
    <definedName name="Print_Area" localSheetId="25">Leiestreek!$A$1:$I$41</definedName>
    <definedName name="Print_Area" localSheetId="60">'Leiestreek (2)'!$A$1:$I$41</definedName>
    <definedName name="Print_Area" localSheetId="95">'Leiestreek (3)'!$A$1:$I$41</definedName>
    <definedName name="Print_Area" localSheetId="17">leuven!$A$1:$I$41</definedName>
    <definedName name="Print_Area" localSheetId="52">'leuven (2)'!$A$1:$I$41</definedName>
    <definedName name="Print_Area" localSheetId="87">'leuven (3)'!$A$1:$I$41</definedName>
    <definedName name="Print_Area" localSheetId="26">'Limburgse Kempen incl'!$A$1:$I$41</definedName>
    <definedName name="Print_Area" localSheetId="61">'Limburgse Kempen incl (2)'!$A$1:$I$41</definedName>
    <definedName name="Print_Area" localSheetId="96">'Limburgse Kempen incl (3)'!$A$1:$I$41</definedName>
    <definedName name="Print_Area" localSheetId="27">Maasland!$A$1:$I$41</definedName>
    <definedName name="Print_Area" localSheetId="62">'Maasland (2)'!$A$1:$I$41</definedName>
    <definedName name="Print_Area" localSheetId="97">'Maasland (3)'!$A$1:$I$41</definedName>
    <definedName name="Print_Area" localSheetId="18">mechelen!$A$1:$I$41</definedName>
    <definedName name="Print_Area" localSheetId="53">'mechelen (2)'!$A$1:$I$41</definedName>
    <definedName name="Print_Area" localSheetId="88">'mechelen (3)'!$A$1:$I$41</definedName>
    <definedName name="Print_Area" localSheetId="28">Meetjesland!$A$1:$I$41</definedName>
    <definedName name="Print_Area" localSheetId="63">'Meetjesland (2)'!$A$1:$I$41</definedName>
    <definedName name="Print_Area" localSheetId="98">'Meetjesland (3)'!$A$1:$I$41</definedName>
    <definedName name="Print_Area" localSheetId="5">'prov antw'!$A$1:$I$41</definedName>
    <definedName name="Print_Area" localSheetId="40">'prov antw (2)'!$A$1:$I$41</definedName>
    <definedName name="Print_Area" localSheetId="75">'prov antw (3)'!$A$1:$I$41</definedName>
    <definedName name="Print_Area" localSheetId="6">'prov limb'!$A$1:$I$41</definedName>
    <definedName name="Print_Area" localSheetId="41">'prov limb (2)'!$A$1:$I$41</definedName>
    <definedName name="Print_Area" localSheetId="76">'prov limb (3)'!$A$1:$I$41</definedName>
    <definedName name="Print_Area" localSheetId="7">'prov oost-vla'!$A$1:$I$41</definedName>
    <definedName name="Print_Area" localSheetId="42">'prov oost-vla (2)'!$A$1:$I$41</definedName>
    <definedName name="Print_Area" localSheetId="77">'prov oost-vla (3)'!$A$1:$I$41</definedName>
    <definedName name="Print_Area" localSheetId="8">'prov vla bra'!$A$1:$I$41</definedName>
    <definedName name="Print_Area" localSheetId="43">'prov vla bra (2)'!$A$1:$I$41</definedName>
    <definedName name="Print_Area" localSheetId="78">'prov vla bra (3)'!$A$1:$I$41</definedName>
    <definedName name="Print_Area" localSheetId="9">'prov west-vla'!$A$1:$I$41</definedName>
    <definedName name="Print_Area" localSheetId="44">'prov west-vla (2)'!$A$1:$I$41</definedName>
    <definedName name="Print_Area" localSheetId="79">'prov west-vla (3)'!$A$1:$I$41</definedName>
    <definedName name="Print_Area" localSheetId="29">'Randst A-M'!$A$1:$I$41</definedName>
    <definedName name="Print_Area" localSheetId="64">'Randst A-M (2)'!$A$1:$I$41</definedName>
    <definedName name="Print_Area" localSheetId="99">'Randst A-M (3)'!$A$1:$I$41</definedName>
    <definedName name="Print_Area" localSheetId="30">Scheldeland!$A$1:$I$41</definedName>
    <definedName name="Print_Area" localSheetId="65">'Scheldeland (2)'!$A$1:$I$41</definedName>
    <definedName name="Print_Area" localSheetId="100">'Scheldeland (3)'!$A$1:$I$41</definedName>
    <definedName name="Print_Area" localSheetId="1">vla!$A$1:$I$41</definedName>
    <definedName name="Print_Area" localSheetId="36">'vla (2)'!$A$1:$I$41</definedName>
    <definedName name="Print_Area" localSheetId="71">'vla (3)'!$A$1:$I$41</definedName>
    <definedName name="Print_Area" localSheetId="12">'Vla reg'!$A$1:$I$41</definedName>
    <definedName name="Print_Area" localSheetId="47">'Vla reg (2)'!$A$1:$I$41</definedName>
    <definedName name="Print_Area" localSheetId="82">'Vla reg (3)'!$A$1:$I$41</definedName>
    <definedName name="Print_Area" localSheetId="31">'Vlaamse Ardennen'!$A$1:$I$41</definedName>
    <definedName name="Print_Area" localSheetId="66">'Vlaamse Ardennen (2)'!$A$1:$I$41</definedName>
    <definedName name="Print_Area" localSheetId="101">'Vlaamse Ardennen (3)'!$A$1:$I$41</definedName>
    <definedName name="Print_Area" localSheetId="4">VLAANDEREN!$A$1:$I$42</definedName>
    <definedName name="Print_Area" localSheetId="39">'VLAANDEREN (2)'!$A$1:$I$41</definedName>
    <definedName name="Print_Area" localSheetId="74">'VLAANDEREN (3)'!$A$1:$I$41</definedName>
    <definedName name="Print_Area" localSheetId="32">Voeren!$A$1:$I$41</definedName>
    <definedName name="Print_Area" localSheetId="67">'Voeren (2)'!$A$1:$I$41</definedName>
    <definedName name="Print_Area" localSheetId="102">'Voeren (3)'!$A$1:$I$41</definedName>
    <definedName name="Print_Area" localSheetId="33">Waasland!$A$1:$I$41</definedName>
    <definedName name="Print_Area" localSheetId="68">'Waasland (2)'!$A$1:$I$41</definedName>
    <definedName name="Print_Area" localSheetId="103">'Waasland (3)'!$A$1:$I$41</definedName>
    <definedName name="Print_Area" localSheetId="3">wal!$A$1:$I$41</definedName>
    <definedName name="Print_Area" localSheetId="38">'wal (2)'!$A$1:$I$41</definedName>
    <definedName name="Print_Area" localSheetId="73">'wal (3)'!$A$1:$I$41</definedName>
    <definedName name="Print_Area" localSheetId="34">Westhoek!$A$1:$I$41</definedName>
    <definedName name="Print_Area" localSheetId="69">'Westhoek (2)'!$A$1:$I$41</definedName>
    <definedName name="Print_Area" localSheetId="104">'Westhoek (3)'!$A$1:$I$41</definedName>
  </definedNames>
  <calcPr calcId="145621"/>
</workbook>
</file>

<file path=xl/calcChain.xml><?xml version="1.0" encoding="utf-8"?>
<calcChain xmlns="http://schemas.openxmlformats.org/spreadsheetml/2006/main">
  <c r="H38" i="82" l="1"/>
  <c r="G38" i="82"/>
  <c r="H37" i="82"/>
  <c r="G37" i="82"/>
  <c r="H36" i="82"/>
  <c r="G36" i="82"/>
  <c r="D36" i="82"/>
  <c r="C36" i="82"/>
  <c r="H35" i="82"/>
  <c r="G35" i="82"/>
  <c r="H34" i="82"/>
  <c r="G34" i="82"/>
  <c r="H33" i="82"/>
  <c r="G33" i="82"/>
  <c r="H32" i="82"/>
  <c r="G32" i="82"/>
  <c r="H31" i="82"/>
  <c r="G31" i="82"/>
  <c r="H30" i="82"/>
  <c r="G30" i="82"/>
  <c r="H29" i="82"/>
  <c r="G29" i="82"/>
  <c r="H28" i="82"/>
  <c r="G28" i="82"/>
  <c r="H27" i="82"/>
  <c r="G27" i="82"/>
  <c r="H26" i="82"/>
  <c r="G26" i="82"/>
  <c r="H25" i="82"/>
  <c r="G25" i="82"/>
  <c r="H24" i="82"/>
  <c r="G24" i="82"/>
  <c r="H23" i="82"/>
  <c r="G23" i="82"/>
  <c r="H22" i="82"/>
  <c r="G22" i="82"/>
  <c r="H21" i="82"/>
  <c r="G21" i="82"/>
  <c r="H20" i="82"/>
  <c r="G20" i="82"/>
  <c r="H19" i="82"/>
  <c r="G19" i="82"/>
  <c r="H18" i="82"/>
  <c r="G18" i="82"/>
  <c r="H17" i="82"/>
  <c r="G17" i="82"/>
  <c r="H16" i="82"/>
  <c r="G16" i="82"/>
  <c r="H15" i="82"/>
  <c r="G15" i="82"/>
  <c r="H14" i="82"/>
  <c r="G14" i="82"/>
  <c r="H13" i="82"/>
  <c r="G13" i="82"/>
  <c r="H12" i="82"/>
  <c r="G12" i="82"/>
  <c r="H11" i="82"/>
  <c r="G11" i="82"/>
  <c r="H10" i="82"/>
  <c r="G10" i="82"/>
  <c r="H9" i="82"/>
  <c r="G9" i="82"/>
  <c r="H8" i="82"/>
  <c r="G8" i="82"/>
  <c r="H7" i="82"/>
  <c r="G7" i="82"/>
  <c r="H6" i="82"/>
  <c r="G6" i="82"/>
  <c r="H5" i="82"/>
  <c r="G5" i="82"/>
  <c r="H38" i="81"/>
  <c r="G38" i="81"/>
  <c r="H37" i="81"/>
  <c r="G37" i="81"/>
  <c r="H36" i="81"/>
  <c r="G36" i="81"/>
  <c r="D36" i="81"/>
  <c r="C36" i="81"/>
  <c r="H35" i="81"/>
  <c r="G35" i="81"/>
  <c r="H34" i="81"/>
  <c r="G34" i="81"/>
  <c r="H33" i="81"/>
  <c r="G33" i="81"/>
  <c r="H32" i="81"/>
  <c r="G32" i="81"/>
  <c r="H31" i="81"/>
  <c r="G31" i="81"/>
  <c r="H30" i="81"/>
  <c r="G30" i="81"/>
  <c r="H29" i="81"/>
  <c r="G29" i="81"/>
  <c r="H28" i="81"/>
  <c r="G28" i="81"/>
  <c r="H27" i="81"/>
  <c r="G27" i="81"/>
  <c r="H26" i="81"/>
  <c r="G26" i="81"/>
  <c r="H25" i="81"/>
  <c r="G25" i="81"/>
  <c r="H24" i="81"/>
  <c r="G24" i="81"/>
  <c r="H23" i="81"/>
  <c r="G23" i="81"/>
  <c r="H22" i="81"/>
  <c r="G22" i="81"/>
  <c r="H21" i="81"/>
  <c r="G21" i="81"/>
  <c r="H20" i="81"/>
  <c r="G20" i="81"/>
  <c r="H19" i="81"/>
  <c r="G19" i="81"/>
  <c r="H18" i="81"/>
  <c r="G18" i="81"/>
  <c r="H17" i="81"/>
  <c r="G17" i="81"/>
  <c r="H16" i="81"/>
  <c r="G16" i="81"/>
  <c r="H15" i="81"/>
  <c r="G15" i="81"/>
  <c r="H14" i="81"/>
  <c r="G14" i="81"/>
  <c r="H13" i="81"/>
  <c r="G13" i="81"/>
  <c r="H12" i="81"/>
  <c r="G12" i="81"/>
  <c r="H11" i="81"/>
  <c r="G11" i="81"/>
  <c r="H10" i="81"/>
  <c r="G10" i="81"/>
  <c r="H9" i="81"/>
  <c r="G9" i="81"/>
  <c r="H8" i="81"/>
  <c r="G8" i="81"/>
  <c r="H7" i="81"/>
  <c r="G7" i="81"/>
  <c r="H6" i="81"/>
  <c r="G6" i="81"/>
  <c r="H5" i="81"/>
  <c r="G5" i="81"/>
  <c r="H38" i="80"/>
  <c r="G38" i="80"/>
  <c r="H37" i="80"/>
  <c r="G37" i="80"/>
  <c r="H36" i="80"/>
  <c r="G36" i="80"/>
  <c r="D36" i="80"/>
  <c r="C36" i="80"/>
  <c r="H35" i="80"/>
  <c r="G35" i="80"/>
  <c r="H34" i="80"/>
  <c r="G34" i="80"/>
  <c r="H33" i="80"/>
  <c r="G33" i="80"/>
  <c r="H32" i="80"/>
  <c r="G32" i="80"/>
  <c r="H31" i="80"/>
  <c r="G31" i="80"/>
  <c r="H30" i="80"/>
  <c r="G30" i="80"/>
  <c r="H29" i="80"/>
  <c r="G29" i="80"/>
  <c r="H28" i="80"/>
  <c r="G28" i="80"/>
  <c r="H27" i="80"/>
  <c r="G27" i="80"/>
  <c r="H26" i="80"/>
  <c r="G26" i="80"/>
  <c r="H25" i="80"/>
  <c r="G25" i="80"/>
  <c r="H24" i="80"/>
  <c r="G24" i="80"/>
  <c r="H23" i="80"/>
  <c r="G23" i="80"/>
  <c r="H22" i="80"/>
  <c r="G22" i="80"/>
  <c r="H21" i="80"/>
  <c r="G21" i="80"/>
  <c r="H20" i="80"/>
  <c r="G20" i="80"/>
  <c r="H19" i="80"/>
  <c r="G19" i="80"/>
  <c r="H18" i="80"/>
  <c r="G18" i="80"/>
  <c r="H17" i="80"/>
  <c r="G17" i="80"/>
  <c r="H16" i="80"/>
  <c r="G16" i="80"/>
  <c r="H15" i="80"/>
  <c r="G15" i="80"/>
  <c r="H14" i="80"/>
  <c r="G14" i="80"/>
  <c r="H13" i="80"/>
  <c r="G13" i="80"/>
  <c r="H12" i="80"/>
  <c r="G12" i="80"/>
  <c r="H11" i="80"/>
  <c r="G11" i="80"/>
  <c r="H10" i="80"/>
  <c r="G10" i="80"/>
  <c r="H9" i="80"/>
  <c r="G9" i="80"/>
  <c r="H8" i="80"/>
  <c r="G8" i="80"/>
  <c r="H7" i="80"/>
  <c r="G7" i="80"/>
  <c r="H6" i="80"/>
  <c r="G6" i="80"/>
  <c r="H5" i="80"/>
  <c r="G5" i="80"/>
  <c r="H38" i="79"/>
  <c r="G38" i="79"/>
  <c r="H37" i="79"/>
  <c r="G37" i="79"/>
  <c r="H36" i="79"/>
  <c r="G36" i="79"/>
  <c r="D36" i="79"/>
  <c r="C36" i="79"/>
  <c r="H35" i="79"/>
  <c r="G35" i="79"/>
  <c r="H34" i="79"/>
  <c r="G34" i="79"/>
  <c r="H33" i="79"/>
  <c r="G33" i="79"/>
  <c r="H32" i="79"/>
  <c r="G32" i="79"/>
  <c r="H31" i="79"/>
  <c r="G31" i="79"/>
  <c r="H30" i="79"/>
  <c r="G30" i="79"/>
  <c r="H29" i="79"/>
  <c r="G29" i="79"/>
  <c r="H28" i="79"/>
  <c r="G28" i="79"/>
  <c r="H27" i="79"/>
  <c r="G27" i="79"/>
  <c r="H26" i="79"/>
  <c r="G26" i="79"/>
  <c r="H25" i="79"/>
  <c r="G25" i="79"/>
  <c r="H24" i="79"/>
  <c r="G24" i="79"/>
  <c r="H23" i="79"/>
  <c r="G23" i="79"/>
  <c r="H22" i="79"/>
  <c r="G22" i="79"/>
  <c r="H21" i="79"/>
  <c r="G21" i="79"/>
  <c r="H20" i="79"/>
  <c r="G20" i="79"/>
  <c r="H19" i="79"/>
  <c r="G19" i="79"/>
  <c r="H18" i="79"/>
  <c r="G18" i="79"/>
  <c r="H17" i="79"/>
  <c r="G17" i="79"/>
  <c r="H16" i="79"/>
  <c r="G16" i="79"/>
  <c r="H15" i="79"/>
  <c r="G15" i="79"/>
  <c r="H14" i="79"/>
  <c r="G14" i="79"/>
  <c r="H13" i="79"/>
  <c r="G13" i="79"/>
  <c r="H12" i="79"/>
  <c r="G12" i="79"/>
  <c r="H11" i="79"/>
  <c r="G11" i="79"/>
  <c r="H10" i="79"/>
  <c r="G10" i="79"/>
  <c r="H9" i="79"/>
  <c r="G9" i="79"/>
  <c r="H8" i="79"/>
  <c r="G8" i="79"/>
  <c r="H7" i="79"/>
  <c r="G7" i="79"/>
  <c r="H6" i="79"/>
  <c r="G6" i="79"/>
  <c r="H5" i="79"/>
  <c r="G5" i="79"/>
  <c r="H38" i="78"/>
  <c r="G38" i="78"/>
  <c r="H37" i="78"/>
  <c r="G37" i="78"/>
  <c r="H36" i="78"/>
  <c r="G36" i="78"/>
  <c r="D36" i="78"/>
  <c r="C36" i="78"/>
  <c r="H35" i="78"/>
  <c r="G35" i="78"/>
  <c r="H34" i="78"/>
  <c r="G34" i="78"/>
  <c r="H33" i="78"/>
  <c r="G33" i="78"/>
  <c r="H32" i="78"/>
  <c r="G32" i="78"/>
  <c r="H31" i="78"/>
  <c r="G31" i="78"/>
  <c r="H30" i="78"/>
  <c r="G30" i="78"/>
  <c r="H29" i="78"/>
  <c r="G29" i="78"/>
  <c r="H28" i="78"/>
  <c r="G28" i="78"/>
  <c r="H27" i="78"/>
  <c r="G27" i="78"/>
  <c r="H26" i="78"/>
  <c r="G26" i="78"/>
  <c r="H25" i="78"/>
  <c r="G25" i="78"/>
  <c r="H24" i="78"/>
  <c r="G24" i="78"/>
  <c r="H23" i="78"/>
  <c r="G23" i="78"/>
  <c r="H22" i="78"/>
  <c r="G22" i="78"/>
  <c r="H21" i="78"/>
  <c r="G21" i="78"/>
  <c r="H20" i="78"/>
  <c r="G20" i="78"/>
  <c r="H19" i="78"/>
  <c r="G19" i="78"/>
  <c r="H18" i="78"/>
  <c r="G18" i="78"/>
  <c r="H17" i="78"/>
  <c r="G17" i="78"/>
  <c r="H16" i="78"/>
  <c r="G16" i="78"/>
  <c r="H15" i="78"/>
  <c r="G15" i="78"/>
  <c r="H14" i="78"/>
  <c r="G14" i="78"/>
  <c r="H13" i="78"/>
  <c r="G13" i="78"/>
  <c r="H12" i="78"/>
  <c r="G12" i="78"/>
  <c r="H11" i="78"/>
  <c r="G11" i="78"/>
  <c r="H10" i="78"/>
  <c r="G10" i="78"/>
  <c r="H9" i="78"/>
  <c r="G9" i="78"/>
  <c r="H8" i="78"/>
  <c r="G8" i="78"/>
  <c r="H7" i="78"/>
  <c r="G7" i="78"/>
  <c r="H6" i="78"/>
  <c r="G6" i="78"/>
  <c r="H5" i="78"/>
  <c r="G5" i="78"/>
  <c r="H38" i="77"/>
  <c r="G38" i="77"/>
  <c r="H37" i="77"/>
  <c r="G37" i="77"/>
  <c r="H36" i="77"/>
  <c r="G36" i="77"/>
  <c r="D36" i="77"/>
  <c r="C36" i="77"/>
  <c r="H35" i="77"/>
  <c r="G35" i="77"/>
  <c r="H34" i="77"/>
  <c r="G34" i="77"/>
  <c r="H33" i="77"/>
  <c r="G33" i="77"/>
  <c r="H32" i="77"/>
  <c r="G32" i="77"/>
  <c r="H31" i="77"/>
  <c r="G31" i="77"/>
  <c r="H30" i="77"/>
  <c r="G30" i="77"/>
  <c r="H29" i="77"/>
  <c r="G29" i="77"/>
  <c r="H28" i="77"/>
  <c r="G28" i="77"/>
  <c r="H27" i="77"/>
  <c r="G27" i="77"/>
  <c r="H26" i="77"/>
  <c r="G26" i="77"/>
  <c r="H25" i="77"/>
  <c r="G25" i="77"/>
  <c r="H24" i="77"/>
  <c r="G24" i="77"/>
  <c r="H23" i="77"/>
  <c r="G23" i="77"/>
  <c r="H22" i="77"/>
  <c r="G22" i="77"/>
  <c r="H21" i="77"/>
  <c r="G21" i="77"/>
  <c r="H20" i="77"/>
  <c r="G20" i="77"/>
  <c r="H19" i="77"/>
  <c r="G19" i="77"/>
  <c r="H18" i="77"/>
  <c r="G18" i="77"/>
  <c r="H17" i="77"/>
  <c r="G17" i="77"/>
  <c r="H16" i="77"/>
  <c r="G16" i="77"/>
  <c r="H15" i="77"/>
  <c r="G15" i="77"/>
  <c r="H14" i="77"/>
  <c r="G14" i="77"/>
  <c r="H13" i="77"/>
  <c r="G13" i="77"/>
  <c r="H12" i="77"/>
  <c r="G12" i="77"/>
  <c r="H11" i="77"/>
  <c r="G11" i="77"/>
  <c r="H10" i="77"/>
  <c r="G10" i="77"/>
  <c r="H9" i="77"/>
  <c r="G9" i="77"/>
  <c r="H8" i="77"/>
  <c r="G8" i="77"/>
  <c r="H7" i="77"/>
  <c r="G7" i="77"/>
  <c r="H6" i="77"/>
  <c r="G6" i="77"/>
  <c r="H5" i="77"/>
  <c r="G5" i="77"/>
  <c r="H38" i="76"/>
  <c r="G38" i="76"/>
  <c r="H37" i="76"/>
  <c r="G37" i="76"/>
  <c r="H36" i="76"/>
  <c r="G36" i="76"/>
  <c r="D36" i="76"/>
  <c r="C36" i="76"/>
  <c r="H35" i="76"/>
  <c r="G35" i="76"/>
  <c r="H34" i="76"/>
  <c r="G34" i="76"/>
  <c r="H33" i="76"/>
  <c r="G33" i="76"/>
  <c r="H32" i="76"/>
  <c r="G32" i="76"/>
  <c r="H31" i="76"/>
  <c r="G31" i="76"/>
  <c r="H30" i="76"/>
  <c r="G30" i="76"/>
  <c r="H29" i="76"/>
  <c r="G29" i="76"/>
  <c r="H28" i="76"/>
  <c r="G28" i="76"/>
  <c r="H27" i="76"/>
  <c r="G27" i="76"/>
  <c r="H26" i="76"/>
  <c r="G26" i="76"/>
  <c r="H25" i="76"/>
  <c r="G25" i="76"/>
  <c r="H24" i="76"/>
  <c r="G24" i="76"/>
  <c r="H23" i="76"/>
  <c r="G23" i="76"/>
  <c r="H22" i="76"/>
  <c r="G22" i="76"/>
  <c r="H21" i="76"/>
  <c r="G21" i="76"/>
  <c r="H20" i="76"/>
  <c r="G20" i="76"/>
  <c r="H19" i="76"/>
  <c r="G19" i="76"/>
  <c r="H18" i="76"/>
  <c r="G18" i="76"/>
  <c r="H17" i="76"/>
  <c r="G17" i="76"/>
  <c r="H16" i="76"/>
  <c r="G16" i="76"/>
  <c r="H15" i="76"/>
  <c r="G15" i="76"/>
  <c r="H14" i="76"/>
  <c r="G14" i="76"/>
  <c r="H13" i="76"/>
  <c r="G13" i="76"/>
  <c r="H12" i="76"/>
  <c r="G12" i="76"/>
  <c r="H11" i="76"/>
  <c r="G11" i="76"/>
  <c r="H10" i="76"/>
  <c r="G10" i="76"/>
  <c r="H9" i="76"/>
  <c r="G9" i="76"/>
  <c r="H8" i="76"/>
  <c r="G8" i="76"/>
  <c r="H7" i="76"/>
  <c r="G7" i="76"/>
  <c r="H6" i="76"/>
  <c r="G6" i="76"/>
  <c r="H5" i="76"/>
  <c r="G5" i="76"/>
  <c r="H38" i="75"/>
  <c r="G38" i="75"/>
  <c r="H37" i="75"/>
  <c r="G37" i="75"/>
  <c r="H36" i="75"/>
  <c r="G36" i="75"/>
  <c r="D36" i="75"/>
  <c r="C36" i="75"/>
  <c r="H35" i="75"/>
  <c r="G35" i="75"/>
  <c r="H34" i="75"/>
  <c r="G34" i="75"/>
  <c r="H33" i="75"/>
  <c r="G33" i="75"/>
  <c r="H32" i="75"/>
  <c r="G32" i="75"/>
  <c r="H31" i="75"/>
  <c r="G31" i="75"/>
  <c r="H30" i="75"/>
  <c r="G30" i="75"/>
  <c r="H29" i="75"/>
  <c r="G29" i="75"/>
  <c r="H28" i="75"/>
  <c r="G28" i="75"/>
  <c r="H27" i="75"/>
  <c r="G27" i="75"/>
  <c r="H26" i="75"/>
  <c r="G26" i="75"/>
  <c r="H25" i="75"/>
  <c r="G25" i="75"/>
  <c r="H24" i="75"/>
  <c r="G24" i="75"/>
  <c r="H23" i="75"/>
  <c r="G23" i="75"/>
  <c r="H22" i="75"/>
  <c r="G22" i="75"/>
  <c r="H21" i="75"/>
  <c r="G21" i="75"/>
  <c r="H20" i="75"/>
  <c r="G20" i="75"/>
  <c r="H19" i="75"/>
  <c r="G19" i="75"/>
  <c r="H18" i="75"/>
  <c r="G18" i="75"/>
  <c r="H17" i="75"/>
  <c r="G17" i="75"/>
  <c r="H16" i="75"/>
  <c r="G16" i="75"/>
  <c r="H15" i="75"/>
  <c r="G15" i="75"/>
  <c r="H14" i="75"/>
  <c r="G14" i="75"/>
  <c r="H13" i="75"/>
  <c r="G13" i="75"/>
  <c r="H12" i="75"/>
  <c r="G12" i="75"/>
  <c r="H11" i="75"/>
  <c r="G11" i="75"/>
  <c r="H10" i="75"/>
  <c r="G10" i="75"/>
  <c r="H9" i="75"/>
  <c r="G9" i="75"/>
  <c r="H8" i="75"/>
  <c r="G8" i="75"/>
  <c r="H7" i="75"/>
  <c r="G7" i="75"/>
  <c r="H6" i="75"/>
  <c r="G6" i="75"/>
  <c r="H5" i="75"/>
  <c r="G5" i="75"/>
  <c r="H38" i="74"/>
  <c r="G38" i="74"/>
  <c r="H37" i="74"/>
  <c r="G37" i="74"/>
  <c r="H36" i="74"/>
  <c r="G36" i="74"/>
  <c r="D36" i="74"/>
  <c r="C36" i="74"/>
  <c r="H35" i="74"/>
  <c r="G35" i="74"/>
  <c r="H34" i="74"/>
  <c r="G34" i="74"/>
  <c r="H33" i="74"/>
  <c r="G33" i="74"/>
  <c r="H32" i="74"/>
  <c r="G32" i="74"/>
  <c r="H31" i="74"/>
  <c r="G31" i="74"/>
  <c r="H30" i="74"/>
  <c r="G30" i="74"/>
  <c r="H29" i="74"/>
  <c r="G29" i="74"/>
  <c r="H28" i="74"/>
  <c r="G28" i="74"/>
  <c r="H27" i="74"/>
  <c r="G27" i="74"/>
  <c r="H26" i="74"/>
  <c r="G26" i="74"/>
  <c r="H25" i="74"/>
  <c r="G25" i="74"/>
  <c r="H24" i="74"/>
  <c r="G24" i="74"/>
  <c r="H23" i="74"/>
  <c r="G23" i="74"/>
  <c r="H22" i="74"/>
  <c r="G22" i="74"/>
  <c r="H21" i="74"/>
  <c r="G21" i="74"/>
  <c r="H20" i="74"/>
  <c r="G20" i="74"/>
  <c r="H19" i="74"/>
  <c r="G19" i="74"/>
  <c r="H18" i="74"/>
  <c r="G18" i="74"/>
  <c r="H17" i="74"/>
  <c r="G17" i="74"/>
  <c r="H16" i="74"/>
  <c r="G16" i="74"/>
  <c r="H15" i="74"/>
  <c r="G15" i="74"/>
  <c r="H14" i="74"/>
  <c r="G14" i="74"/>
  <c r="H13" i="74"/>
  <c r="G13" i="74"/>
  <c r="H12" i="74"/>
  <c r="G12" i="74"/>
  <c r="H11" i="74"/>
  <c r="G11" i="74"/>
  <c r="H10" i="74"/>
  <c r="G10" i="74"/>
  <c r="H9" i="74"/>
  <c r="G9" i="74"/>
  <c r="H8" i="74"/>
  <c r="G8" i="74"/>
  <c r="H7" i="74"/>
  <c r="G7" i="74"/>
  <c r="H6" i="74"/>
  <c r="G6" i="74"/>
  <c r="H5" i="74"/>
  <c r="G5" i="74"/>
</calcChain>
</file>

<file path=xl/sharedStrings.xml><?xml version="1.0" encoding="utf-8"?>
<sst xmlns="http://schemas.openxmlformats.org/spreadsheetml/2006/main" count="9216" uniqueCount="152">
  <si>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</si>
  <si>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</si>
  <si>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</si>
  <si>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</si>
  <si>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</si>
  <si>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</si>
  <si>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</si>
  <si>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</si>
  <si>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</si>
  <si>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</si>
  <si>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</si>
  <si>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</si>
  <si>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</si>
  <si>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</si>
  <si>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</si>
  <si>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</si>
  <si>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</si>
  <si>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</si>
  <si>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</si>
  <si>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</si>
  <si>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</si>
  <si>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</si>
  <si>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</si>
  <si>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</si>
  <si>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</si>
  <si>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</si>
  <si>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</si>
  <si>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</si>
  <si>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</si>
  <si>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</si>
  <si>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</si>
  <si>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</si>
  <si>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</si>
  <si>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</si>
  <si>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</si>
  <si>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</si>
  <si>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</si>
  <si>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</si>
  <si>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</si>
  <si>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</si>
  <si>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</si>
  <si>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</si>
  <si>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</si>
  <si>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</si>
  <si>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</si>
  <si>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</si>
  <si>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</si>
  <si>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</si>
  <si>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</si>
  <si>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</si>
  <si>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</si>
  <si>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</si>
  <si>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</si>
  <si>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</si>
  <si>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</si>
  <si>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</si>
  <si>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</si>
  <si>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</si>
  <si>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</si>
  <si>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</si>
  <si>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</si>
  <si>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</si>
  <si>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</si>
  <si>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</si>
  <si>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</si>
  <si>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</si>
  <si>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</si>
  <si>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</si>
  <si>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</si>
  <si>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</si>
  <si>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</si>
  <si>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</si>
  <si>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</si>
  <si>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</si>
  <si>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</si>
  <si>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</si>
  <si>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</si>
  <si>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</si>
  <si>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</si>
  <si>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</si>
  <si>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</si>
  <si>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</si>
  <si>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</si>
  <si>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</si>
  <si>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</si>
  <si>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</si>
  <si>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</si>
  <si>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</si>
  <si>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</si>
  <si>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</si>
  <si>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</si>
  <si>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</si>
  <si>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</si>
  <si>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</si>
  <si>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</si>
  <si>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</si>
  <si>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</si>
  <si>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</si>
  <si>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</si>
  <si>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</si>
  <si>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</si>
  <si>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</si>
  <si>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</si>
  <si>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</si>
  <si>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</si>
  <si>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</si>
  <si>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</si>
  <si>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PROVINCIE</t>
  </si>
  <si>
    <t>WEST-VLAANDEREN</t>
  </si>
  <si>
    <t>VLAAMS-BRABANT</t>
  </si>
  <si>
    <t>OOST-VLAANDEREN</t>
  </si>
  <si>
    <t>incl Mijnstreek</t>
  </si>
  <si>
    <t>HASSELT EN OMGEVING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</si>
  <si>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</si>
  <si>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</si>
  <si>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</si>
  <si>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</si>
  <si>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</si>
  <si>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</si>
  <si>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</si>
  <si>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</si>
  <si>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 xml:space="preserve">            Kennisbeheer</t>
  </si>
  <si>
    <t xml:space="preserve">             Kennisbeheer</t>
  </si>
  <si>
    <t>2012-2013</t>
  </si>
  <si>
    <t>2009-2013</t>
  </si>
  <si>
    <r>
      <t>EVOLUTIE VAN HET AANTAL OVERNACHTINGEN VAN 2009 TOT 2013</t>
    </r>
    <r>
      <rPr>
        <b/>
        <i/>
        <sz val="12"/>
        <color rgb="FF92D050"/>
        <rFont val="Arial"/>
        <family val="2"/>
      </rPr>
      <t xml:space="preserve"> (ONTSPANNING EN VAKANTIE)</t>
    </r>
  </si>
  <si>
    <r>
      <t xml:space="preserve">TREND IN THE NUMBER OF OVERNIGHT STAYS FROM 2009 TO 2013 </t>
    </r>
    <r>
      <rPr>
        <b/>
        <i/>
        <sz val="12"/>
        <color rgb="FF92D050"/>
        <rFont val="Arial"/>
        <family val="2"/>
      </rPr>
      <t>(LEISURE AND HOLIDAY)</t>
    </r>
  </si>
  <si>
    <t>2012*</t>
  </si>
  <si>
    <t>2013*</t>
  </si>
  <si>
    <t>*B&amp;B included</t>
  </si>
  <si>
    <t>*inclusief gastenkamers</t>
  </si>
  <si>
    <r>
      <t xml:space="preserve">EVOLUTIE VAN HET AANTAL OVERNACHTINGEN VAN 2009 TOT 2013 </t>
    </r>
    <r>
      <rPr>
        <b/>
        <i/>
        <sz val="11"/>
        <color rgb="FF92D050"/>
        <rFont val="Arial"/>
        <family val="2"/>
      </rPr>
      <t>(CONFERENTIE, CONGRES EN SEMINARIE)</t>
    </r>
  </si>
  <si>
    <r>
      <t>TREND IN THE NUMBER OF OVERNIGHT STAYS FROM 2009 TO 2013</t>
    </r>
    <r>
      <rPr>
        <b/>
        <i/>
        <sz val="11"/>
        <color rgb="FF92D050"/>
        <rFont val="Arial"/>
        <family val="2"/>
      </rPr>
      <t xml:space="preserve"> (CONFERENCE, CONGRESS AND SEMINAR)</t>
    </r>
  </si>
  <si>
    <t xml:space="preserve">                      Kennisbeheer</t>
  </si>
  <si>
    <t>* inclusief gastenkamers</t>
  </si>
  <si>
    <t>* B&amp;B included</t>
  </si>
  <si>
    <t xml:space="preserve"> ANTWERPEN</t>
  </si>
  <si>
    <t>ART CITIES</t>
  </si>
  <si>
    <t xml:space="preserve">                          Kennisbeheer</t>
  </si>
  <si>
    <t>incl. Mijnstreek</t>
  </si>
  <si>
    <r>
      <t xml:space="preserve">EVOLUTIE VAN HET AANTAL OVERNACHTINGEN VAN 2009 TOT 2013 </t>
    </r>
    <r>
      <rPr>
        <b/>
        <i/>
        <sz val="11"/>
        <color rgb="FF92D050"/>
        <rFont val="Arial"/>
        <family val="2"/>
      </rPr>
      <t>(ANDERE BEROEPSDOELEINDEN)</t>
    </r>
  </si>
  <si>
    <r>
      <t>TREND IN THE NUMBER OF OVERNIGHT STAYS FROM 2009 TO 2013</t>
    </r>
    <r>
      <rPr>
        <b/>
        <i/>
        <sz val="11"/>
        <color rgb="FF92D050"/>
        <rFont val="Arial"/>
        <family val="2"/>
      </rPr>
      <t xml:space="preserve"> (OTHER BUSINESS PURPOSES)</t>
    </r>
  </si>
  <si>
    <t>* Inclusief gastenkamers</t>
  </si>
  <si>
    <t xml:space="preserve">           Kennisbeheer</t>
  </si>
  <si>
    <t>ANTWERPEN-MECHELEN</t>
  </si>
  <si>
    <t>-</t>
  </si>
  <si>
    <t>2012**</t>
  </si>
  <si>
    <t>2013**</t>
  </si>
  <si>
    <t>**inclusief gastenkamers</t>
  </si>
  <si>
    <t>**B&amp;B included</t>
  </si>
  <si>
    <t>** inclusief gastenkamers</t>
  </si>
  <si>
    <t>** B&amp;B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</si>
</sst>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0.0%;\-0.0%"/>
    <numFmt numFmtId="165" formatCode="#,##0__"/>
    <numFmt numFmtId="166" formatCode="0.0%"/>
  </numFmts>
  <fonts count="30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b/>
      <i/>
      <sz val="12"/>
      <color rgb="FF92D050"/>
      <name val="Arial"/>
      <family val="2"/>
    </font>
    <font>
      <b/>
      <sz val="10"/>
      <color rgb="FF0070C0"/>
      <name val="Arial"/>
      <family val="2"/>
    </font>
    <font>
      <b/>
      <i/>
      <sz val="11"/>
      <name val="Arial"/>
      <family val="2"/>
    </font>
    <font>
      <b/>
      <i/>
      <sz val="11"/>
      <color rgb="FF92D050"/>
      <name val="Arial"/>
      <family val="2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theme="0" tint="-4.9989318521683403E-2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6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6" fillId="0" borderId="5" xfId="0" applyFont="1" applyBorder="1"/>
    <xf numFmtId="3" fontId="6" fillId="0" borderId="0" xfId="0" applyNumberFormat="1" applyFont="1"/>
    <xf numFmtId="3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3" fontId="6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3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4" xfId="0" applyNumberFormat="1" applyFont="1" applyBorder="1"/>
    <xf numFmtId="3" fontId="6" fillId="0" borderId="3" xfId="0" applyNumberFormat="1" applyFont="1" applyBorder="1"/>
    <xf numFmtId="0" fontId="1" fillId="0" borderId="0" xfId="0" applyFont="1"/>
    <xf numFmtId="0" fontId="6" fillId="0" borderId="9" xfId="0" applyFont="1" applyBorder="1"/>
    <xf numFmtId="0" fontId="4" fillId="0" borderId="0" xfId="0" applyFont="1" applyFill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9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3" fontId="6" fillId="0" borderId="3" xfId="0" applyNumberFormat="1" applyFont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Border="1"/>
    <xf numFmtId="1" fontId="6" fillId="0" borderId="0" xfId="1" applyNumberFormat="1" applyFont="1"/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3" fontId="9" fillId="0" borderId="0" xfId="0" applyNumberFormat="1" applyFont="1" applyBorder="1"/>
    <xf numFmtId="164" fontId="6" fillId="0" borderId="7" xfId="0" applyNumberFormat="1" applyFont="1" applyBorder="1" applyAlignment="1">
      <alignment horizontal="right"/>
    </xf>
    <xf numFmtId="164" fontId="6" fillId="0" borderId="7" xfId="0" quotePrefix="1" applyNumberFormat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9" fontId="6" fillId="0" borderId="0" xfId="1" applyFont="1"/>
    <xf numFmtId="0" fontId="12" fillId="0" borderId="0" xfId="0" applyFont="1"/>
    <xf numFmtId="1" fontId="12" fillId="0" borderId="0" xfId="0" applyNumberFormat="1" applyFont="1" applyBorder="1"/>
    <xf numFmtId="3" fontId="6" fillId="0" borderId="7" xfId="0" quotePrefix="1" applyNumberFormat="1" applyFont="1" applyFill="1" applyBorder="1" applyAlignment="1">
      <alignment horizontal="right"/>
    </xf>
    <xf numFmtId="0" fontId="14" fillId="0" borderId="0" xfId="0" applyFont="1"/>
    <xf numFmtId="0" fontId="16" fillId="0" borderId="3" xfId="0" applyFont="1" applyBorder="1" applyAlignment="1">
      <alignment horizontal="right"/>
    </xf>
    <xf numFmtId="0" fontId="17" fillId="0" borderId="0" xfId="0" applyFont="1"/>
    <xf numFmtId="0" fontId="17" fillId="0" borderId="5" xfId="0" applyFont="1" applyBorder="1"/>
    <xf numFmtId="3" fontId="17" fillId="0" borderId="3" xfId="0" applyNumberFormat="1" applyFont="1" applyBorder="1"/>
    <xf numFmtId="164" fontId="17" fillId="0" borderId="7" xfId="0" quotePrefix="1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7" fillId="0" borderId="0" xfId="0" applyNumberFormat="1" applyFont="1" applyBorder="1"/>
    <xf numFmtId="3" fontId="17" fillId="0" borderId="0" xfId="0" quotePrefix="1" applyNumberFormat="1" applyFont="1" applyBorder="1" applyAlignment="1">
      <alignment horizontal="right"/>
    </xf>
    <xf numFmtId="3" fontId="17" fillId="0" borderId="7" xfId="0" applyNumberFormat="1" applyFont="1" applyBorder="1"/>
    <xf numFmtId="3" fontId="17" fillId="0" borderId="7" xfId="0" applyNumberFormat="1" applyFont="1" applyBorder="1" applyAlignment="1">
      <alignment horizontal="right"/>
    </xf>
    <xf numFmtId="0" fontId="17" fillId="0" borderId="0" xfId="0" applyFont="1" applyBorder="1"/>
    <xf numFmtId="0" fontId="18" fillId="0" borderId="0" xfId="0" applyFont="1"/>
    <xf numFmtId="1" fontId="17" fillId="0" borderId="0" xfId="0" applyNumberFormat="1" applyFont="1"/>
    <xf numFmtId="0" fontId="17" fillId="0" borderId="0" xfId="0" applyFont="1" applyAlignment="1">
      <alignment horizontal="right"/>
    </xf>
    <xf numFmtId="1" fontId="17" fillId="0" borderId="0" xfId="0" applyNumberFormat="1" applyFont="1" applyBorder="1"/>
    <xf numFmtId="1" fontId="17" fillId="0" borderId="0" xfId="1" applyNumberFormat="1" applyFont="1"/>
    <xf numFmtId="0" fontId="17" fillId="0" borderId="0" xfId="0" applyFont="1" applyBorder="1" applyAlignment="1">
      <alignment horizontal="right"/>
    </xf>
    <xf numFmtId="0" fontId="19" fillId="0" borderId="0" xfId="0" applyFont="1" applyBorder="1"/>
    <xf numFmtId="3" fontId="20" fillId="0" borderId="0" xfId="0" applyNumberFormat="1" applyFont="1" applyBorder="1"/>
    <xf numFmtId="3" fontId="17" fillId="0" borderId="0" xfId="0" applyNumberFormat="1" applyFont="1"/>
    <xf numFmtId="0" fontId="7" fillId="0" borderId="0" xfId="0" applyFont="1" applyAlignment="1">
      <alignment horizontal="left"/>
    </xf>
    <xf numFmtId="165" fontId="4" fillId="0" borderId="0" xfId="0" applyNumberFormat="1" applyFont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Border="1"/>
    <xf numFmtId="0" fontId="22" fillId="2" borderId="10" xfId="0" applyFont="1" applyFill="1" applyBorder="1"/>
    <xf numFmtId="0" fontId="3" fillId="2" borderId="1" xfId="0" applyFont="1" applyFill="1" applyBorder="1"/>
    <xf numFmtId="0" fontId="23" fillId="2" borderId="12" xfId="0" applyFont="1" applyFill="1" applyBorder="1" applyAlignment="1">
      <alignment horizontal="right"/>
    </xf>
    <xf numFmtId="0" fontId="22" fillId="2" borderId="8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23" fillId="2" borderId="9" xfId="0" applyFont="1" applyFill="1" applyBorder="1" applyAlignment="1">
      <alignment horizontal="right"/>
    </xf>
    <xf numFmtId="0" fontId="21" fillId="2" borderId="1" xfId="0" applyFont="1" applyFill="1" applyBorder="1"/>
    <xf numFmtId="0" fontId="21" fillId="2" borderId="2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/>
    <xf numFmtId="3" fontId="13" fillId="2" borderId="2" xfId="0" applyNumberFormat="1" applyFont="1" applyFill="1" applyBorder="1"/>
    <xf numFmtId="0" fontId="13" fillId="2" borderId="2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13" fillId="2" borderId="0" xfId="0" applyFont="1" applyFill="1" applyBorder="1"/>
    <xf numFmtId="0" fontId="3" fillId="2" borderId="9" xfId="0" applyFont="1" applyFill="1" applyBorder="1" applyAlignment="1">
      <alignment horizontal="right"/>
    </xf>
    <xf numFmtId="3" fontId="5" fillId="2" borderId="6" xfId="0" applyNumberFormat="1" applyFont="1" applyFill="1" applyBorder="1"/>
    <xf numFmtId="3" fontId="5" fillId="2" borderId="6" xfId="0" quotePrefix="1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6" xfId="0" quotePrefix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left"/>
    </xf>
    <xf numFmtId="3" fontId="16" fillId="2" borderId="6" xfId="0" applyNumberFormat="1" applyFont="1" applyFill="1" applyBorder="1"/>
    <xf numFmtId="164" fontId="16" fillId="2" borderId="6" xfId="0" quotePrefix="1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left"/>
    </xf>
    <xf numFmtId="164" fontId="16" fillId="2" borderId="6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3" fontId="6" fillId="2" borderId="7" xfId="0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/>
    <xf numFmtId="3" fontId="6" fillId="2" borderId="7" xfId="0" applyNumberFormat="1" applyFont="1" applyFill="1" applyBorder="1"/>
    <xf numFmtId="3" fontId="6" fillId="2" borderId="7" xfId="0" applyNumberFormat="1" applyFont="1" applyFill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Alignment="1"/>
    <xf numFmtId="0" fontId="15" fillId="0" borderId="0" xfId="0" applyFont="1" applyBorder="1" applyAlignment="1"/>
    <xf numFmtId="0" fontId="15" fillId="0" borderId="0" xfId="0" applyFont="1" applyAlignment="1"/>
    <xf numFmtId="0" fontId="26" fillId="2" borderId="3" xfId="0" applyFont="1" applyFill="1" applyBorder="1" applyAlignment="1">
      <alignment horizontal="right"/>
    </xf>
    <xf numFmtId="0" fontId="27" fillId="2" borderId="10" xfId="0" applyFont="1" applyFill="1" applyBorder="1"/>
    <xf numFmtId="0" fontId="27" fillId="2" borderId="8" xfId="0" applyFont="1" applyFill="1" applyBorder="1"/>
    <xf numFmtId="0" fontId="1" fillId="0" borderId="5" xfId="0" applyFont="1" applyBorder="1"/>
    <xf numFmtId="3" fontId="1" fillId="0" borderId="3" xfId="0" applyNumberFormat="1" applyFont="1" applyBorder="1"/>
    <xf numFmtId="3" fontId="1" fillId="0" borderId="7" xfId="0" quotePrefix="1" applyNumberFormat="1" applyFont="1" applyBorder="1" applyAlignment="1">
      <alignment horizontal="right"/>
    </xf>
    <xf numFmtId="3" fontId="1" fillId="2" borderId="7" xfId="0" quotePrefix="1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Border="1"/>
    <xf numFmtId="1" fontId="1" fillId="0" borderId="0" xfId="1" applyNumberFormat="1" applyFont="1"/>
    <xf numFmtId="0" fontId="1" fillId="0" borderId="0" xfId="0" applyFont="1" applyBorder="1" applyAlignment="1">
      <alignment horizontal="right"/>
    </xf>
    <xf numFmtId="9" fontId="1" fillId="0" borderId="0" xfId="1" applyFont="1"/>
    <xf numFmtId="0" fontId="22" fillId="2" borderId="9" xfId="0" applyFont="1" applyFill="1" applyBorder="1" applyAlignment="1">
      <alignment horizontal="right"/>
    </xf>
    <xf numFmtId="3" fontId="17" fillId="2" borderId="7" xfId="0" applyNumberFormat="1" applyFont="1" applyFill="1" applyBorder="1"/>
    <xf numFmtId="164" fontId="17" fillId="0" borderId="7" xfId="0" applyNumberFormat="1" applyFont="1" applyBorder="1" applyAlignment="1">
      <alignment horizontal="right"/>
    </xf>
    <xf numFmtId="3" fontId="17" fillId="0" borderId="4" xfId="0" applyNumberFormat="1" applyFont="1" applyBorder="1"/>
    <xf numFmtId="3" fontId="17" fillId="2" borderId="4" xfId="0" applyNumberFormat="1" applyFont="1" applyFill="1" applyBorder="1"/>
    <xf numFmtId="0" fontId="18" fillId="0" borderId="0" xfId="0" applyFont="1" applyAlignment="1">
      <alignment horizontal="right"/>
    </xf>
    <xf numFmtId="3" fontId="1" fillId="0" borderId="7" xfId="0" quotePrefix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2" borderId="7" xfId="0" applyNumberFormat="1" applyFont="1" applyFill="1" applyBorder="1"/>
    <xf numFmtId="0" fontId="1" fillId="0" borderId="9" xfId="0" applyFont="1" applyBorder="1"/>
    <xf numFmtId="3" fontId="1" fillId="2" borderId="7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9" xfId="0" applyFont="1" applyFill="1" applyBorder="1"/>
    <xf numFmtId="166" fontId="1" fillId="0" borderId="0" xfId="0" applyNumberFormat="1" applyFont="1"/>
    <xf numFmtId="3" fontId="1" fillId="2" borderId="3" xfId="0" applyNumberFormat="1" applyFont="1" applyFill="1" applyBorder="1"/>
    <xf numFmtId="3" fontId="5" fillId="3" borderId="6" xfId="0" applyNumberFormat="1" applyFont="1" applyFill="1" applyBorder="1"/>
    <xf numFmtId="3" fontId="5" fillId="4" borderId="6" xfId="0" applyNumberFormat="1" applyFont="1" applyFill="1" applyBorder="1"/>
    <xf numFmtId="164" fontId="5" fillId="4" borderId="6" xfId="0" applyNumberFormat="1" applyFont="1" applyFill="1" applyBorder="1" applyAlignment="1">
      <alignment horizontal="right"/>
    </xf>
    <xf numFmtId="164" fontId="5" fillId="4" borderId="6" xfId="0" quotePrefix="1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left"/>
    </xf>
    <xf numFmtId="0" fontId="29" fillId="0" borderId="0" xfId="0" applyFont="1" applyAlignment="1"/>
    <xf numFmtId="164" fontId="16" fillId="4" borderId="6" xfId="0" applyNumberFormat="1" applyFont="1" applyFill="1" applyBorder="1" applyAlignment="1">
      <alignment horizontal="right"/>
    </xf>
    <xf numFmtId="164" fontId="16" fillId="4" borderId="6" xfId="0" quotePrefix="1" applyNumberFormat="1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3" fontId="1" fillId="0" borderId="5" xfId="0" applyNumberFormat="1" applyFont="1" applyBorder="1"/>
    <xf numFmtId="3" fontId="1" fillId="2" borderId="5" xfId="0" applyNumberFormat="1" applyFont="1" applyFill="1" applyBorder="1"/>
    <xf numFmtId="3" fontId="1" fillId="2" borderId="0" xfId="0" applyNumberFormat="1" applyFont="1" applyFill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14" fillId="0" borderId="0" xfId="0" applyFont="1" applyBorder="1"/>
    <xf numFmtId="0" fontId="0" fillId="0" borderId="0" xfId="0" applyBorder="1"/>
    <xf numFmtId="1" fontId="6" fillId="0" borderId="0" xfId="1" applyNumberFormat="1" applyFont="1" applyBorder="1"/>
    <xf numFmtId="165" fontId="4" fillId="0" borderId="0" xfId="0" applyNumberFormat="1" applyFont="1" applyBorder="1" applyAlignment="1">
      <alignment vertical="center"/>
    </xf>
    <xf numFmtId="1" fontId="1" fillId="0" borderId="0" xfId="1" applyNumberFormat="1" applyFont="1" applyBorder="1"/>
    <xf numFmtId="0" fontId="29" fillId="0" borderId="0" xfId="0" applyFont="1"/>
    <xf numFmtId="3" fontId="6" fillId="0" borderId="0" xfId="0" applyNumberFormat="1" applyFont="1" applyFill="1" applyBorder="1"/>
    <xf numFmtId="3" fontId="6" fillId="0" borderId="0" xfId="0" quotePrefix="1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right"/>
    </xf>
    <xf numFmtId="165" fontId="6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right"/>
    </xf>
    <xf numFmtId="1" fontId="6" fillId="0" borderId="0" xfId="0" applyNumberFormat="1" applyFont="1" applyFill="1" applyBorder="1"/>
    <xf numFmtId="0" fontId="11" fillId="0" borderId="0" xfId="0" applyFont="1" applyBorder="1" applyAlignment="1"/>
    <xf numFmtId="0" fontId="11" fillId="0" borderId="0" xfId="0" applyFont="1" applyAlignment="1"/>
  </cellXfs>
  <cellStyles count="3">
    <cellStyle name="Procent" xfId="1" builtinId="5"/>
    <cellStyle name="Standaard" xfId="0" builtinId="0"/>
    <cellStyle name="Standaard_9597BEL" xfId="2"/>
  </cellStyles>
  <dxfs count="46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150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5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4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19050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484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03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2940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98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Z54"/>
  <sheetViews>
    <sheetView view="pageBreakPreview" zoomScaleNormal="100" zoomScaleSheetLayoutView="100" workbookViewId="0">
      <selection activeCell="F21" sqref="F21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0.85546875" style="5" customWidth="1"/>
    <col min="16" max="19" width="9.140625" style="5"/>
    <col min="20" max="20" width="14.42578125" style="5" bestFit="1" customWidth="1"/>
    <col min="21" max="21" width="9.140625" style="5"/>
    <col min="22" max="22" width="9.42578125" style="5" bestFit="1" customWidth="1"/>
    <col min="23" max="23" width="10.285156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69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75"/>
      <c r="C2" s="75"/>
      <c r="D2" s="75"/>
      <c r="E2" s="76"/>
      <c r="F2" s="76"/>
      <c r="G2" s="76"/>
      <c r="H2" s="76"/>
      <c r="I2" s="77" t="s">
        <v>70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  <c r="Q3" s="26"/>
      <c r="R3" s="26"/>
      <c r="S3" s="26"/>
      <c r="T3" s="180"/>
      <c r="U3" s="26"/>
      <c r="V3" s="26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26"/>
      <c r="R4" s="26"/>
      <c r="S4" s="26"/>
      <c r="T4" s="180"/>
      <c r="U4" s="26"/>
      <c r="V4" s="26"/>
      <c r="W4" s="12"/>
      <c r="X4" s="12"/>
      <c r="Y4" s="12"/>
      <c r="Z4" s="12"/>
    </row>
    <row r="5" spans="1:26" ht="14.1" customHeight="1" x14ac:dyDescent="0.2">
      <c r="A5" s="21" t="s">
        <v>4</v>
      </c>
      <c r="B5" s="41">
        <v>11773112</v>
      </c>
      <c r="C5" s="41">
        <v>11720896</v>
      </c>
      <c r="D5" s="41">
        <v>12044147</v>
      </c>
      <c r="E5" s="102">
        <v>12102136</v>
      </c>
      <c r="F5" s="102">
        <v>12208664</v>
      </c>
      <c r="G5" s="39">
        <v>8.8024130616282115E-3</v>
      </c>
      <c r="H5" s="40">
        <v>9.1232596015680123E-3</v>
      </c>
      <c r="I5" s="31" t="s">
        <v>5</v>
      </c>
      <c r="J5" s="17"/>
      <c r="K5" s="11"/>
      <c r="L5" s="17"/>
      <c r="Q5" s="26"/>
      <c r="R5" s="26"/>
      <c r="S5" s="170"/>
      <c r="T5" s="171"/>
      <c r="U5" s="26"/>
      <c r="V5" s="26"/>
      <c r="W5" s="17"/>
      <c r="X5" s="12"/>
      <c r="Y5" s="12"/>
      <c r="Z5" s="12"/>
    </row>
    <row r="6" spans="1:26" ht="14.1" customHeight="1" x14ac:dyDescent="0.2">
      <c r="A6" s="13" t="s">
        <v>8</v>
      </c>
      <c r="B6" s="41">
        <v>4455126</v>
      </c>
      <c r="C6" s="41">
        <v>4626326</v>
      </c>
      <c r="D6" s="41">
        <v>4452688</v>
      </c>
      <c r="E6" s="102">
        <v>3816309</v>
      </c>
      <c r="F6" s="102">
        <v>3585451</v>
      </c>
      <c r="G6" s="39">
        <v>-6.049248108578209E-2</v>
      </c>
      <c r="H6" s="40">
        <v>-5.2845231473223175E-2</v>
      </c>
      <c r="I6" s="19" t="s">
        <v>9</v>
      </c>
      <c r="J6" s="17"/>
      <c r="K6" s="11"/>
      <c r="L6" s="17"/>
      <c r="Q6" s="26"/>
      <c r="R6" s="26"/>
      <c r="S6" s="170"/>
      <c r="T6" s="171"/>
      <c r="U6" s="26"/>
      <c r="V6" s="26"/>
      <c r="W6" s="17"/>
      <c r="X6" s="12"/>
      <c r="Y6" s="12"/>
      <c r="Z6" s="12"/>
    </row>
    <row r="7" spans="1:26" ht="14.1" customHeight="1" x14ac:dyDescent="0.2">
      <c r="A7" s="13" t="s">
        <v>10</v>
      </c>
      <c r="B7" s="41">
        <v>1262392</v>
      </c>
      <c r="C7" s="41">
        <v>1342704</v>
      </c>
      <c r="D7" s="41">
        <v>1389105</v>
      </c>
      <c r="E7" s="102">
        <v>1261764</v>
      </c>
      <c r="F7" s="102">
        <v>1258132</v>
      </c>
      <c r="G7" s="39">
        <v>-2.8785097688632799E-3</v>
      </c>
      <c r="H7" s="40">
        <v>-8.4470621523657918E-4</v>
      </c>
      <c r="I7" s="19" t="s">
        <v>11</v>
      </c>
      <c r="J7" s="17"/>
      <c r="K7" s="11"/>
      <c r="L7" s="17"/>
      <c r="Q7" s="26"/>
      <c r="R7" s="26"/>
      <c r="S7" s="170"/>
      <c r="T7" s="171"/>
      <c r="U7" s="26"/>
      <c r="V7" s="26"/>
      <c r="W7" s="17"/>
      <c r="X7" s="12"/>
      <c r="Y7" s="12"/>
      <c r="Z7" s="12"/>
    </row>
    <row r="8" spans="1:26" ht="14.1" customHeight="1" x14ac:dyDescent="0.2">
      <c r="A8" s="13" t="s">
        <v>6</v>
      </c>
      <c r="B8" s="41">
        <v>1464101</v>
      </c>
      <c r="C8" s="41">
        <v>1511441</v>
      </c>
      <c r="D8" s="41">
        <v>1576618</v>
      </c>
      <c r="E8" s="102">
        <v>1536295</v>
      </c>
      <c r="F8" s="102">
        <v>1638050</v>
      </c>
      <c r="G8" s="39">
        <v>6.6234024064388608E-2</v>
      </c>
      <c r="H8" s="40">
        <v>2.8463845600515958E-2</v>
      </c>
      <c r="I8" s="19" t="s">
        <v>7</v>
      </c>
      <c r="J8" s="17"/>
      <c r="K8" s="11"/>
      <c r="L8" s="17"/>
      <c r="Q8" s="26"/>
      <c r="R8" s="26"/>
      <c r="S8" s="170"/>
      <c r="T8" s="171"/>
      <c r="U8" s="26"/>
      <c r="V8" s="26"/>
      <c r="W8" s="17"/>
      <c r="X8" s="12"/>
      <c r="Y8" s="12"/>
      <c r="Z8" s="12"/>
    </row>
    <row r="9" spans="1:26" ht="14.1" customHeight="1" x14ac:dyDescent="0.2">
      <c r="A9" s="13" t="s">
        <v>14</v>
      </c>
      <c r="B9" s="41">
        <v>1238541</v>
      </c>
      <c r="C9" s="41">
        <v>1228725</v>
      </c>
      <c r="D9" s="41">
        <v>1211512</v>
      </c>
      <c r="E9" s="102">
        <v>1250825</v>
      </c>
      <c r="F9" s="102">
        <v>1320937</v>
      </c>
      <c r="G9" s="39">
        <v>5.6052605280514811E-2</v>
      </c>
      <c r="H9" s="40">
        <v>1.6232147636914274E-2</v>
      </c>
      <c r="I9" s="19" t="s">
        <v>15</v>
      </c>
      <c r="J9" s="17"/>
      <c r="K9" s="11"/>
      <c r="L9" s="17"/>
      <c r="Q9" s="26"/>
      <c r="R9" s="26"/>
      <c r="S9" s="170"/>
      <c r="T9" s="171"/>
      <c r="U9" s="26"/>
      <c r="V9" s="26"/>
      <c r="W9" s="17"/>
      <c r="X9" s="12"/>
      <c r="Y9" s="12"/>
      <c r="Z9" s="12"/>
    </row>
    <row r="10" spans="1:26" ht="14.1" customHeight="1" x14ac:dyDescent="0.2">
      <c r="A10" s="13" t="s">
        <v>25</v>
      </c>
      <c r="B10" s="41">
        <v>145282</v>
      </c>
      <c r="C10" s="41">
        <v>147880</v>
      </c>
      <c r="D10" s="41">
        <v>155512</v>
      </c>
      <c r="E10" s="102">
        <v>153674</v>
      </c>
      <c r="F10" s="102">
        <v>150522</v>
      </c>
      <c r="G10" s="39">
        <v>-2.0510951755013829E-2</v>
      </c>
      <c r="H10" s="40">
        <v>8.8974923571760733E-3</v>
      </c>
      <c r="I10" s="19" t="s">
        <v>26</v>
      </c>
      <c r="J10" s="17"/>
      <c r="K10" s="11"/>
      <c r="L10" s="17"/>
      <c r="Q10" s="26"/>
      <c r="R10" s="26"/>
      <c r="S10" s="170"/>
      <c r="T10" s="171"/>
      <c r="U10" s="172"/>
      <c r="V10" s="173"/>
      <c r="W10" s="17"/>
      <c r="X10" s="12"/>
      <c r="Y10" s="12"/>
      <c r="Z10" s="12"/>
    </row>
    <row r="11" spans="1:26" ht="14.1" customHeight="1" x14ac:dyDescent="0.2">
      <c r="A11" s="13" t="s">
        <v>16</v>
      </c>
      <c r="B11" s="41">
        <v>43668</v>
      </c>
      <c r="C11" s="41">
        <v>37962</v>
      </c>
      <c r="D11" s="41">
        <v>42077</v>
      </c>
      <c r="E11" s="102">
        <v>51705</v>
      </c>
      <c r="F11" s="102">
        <v>48663</v>
      </c>
      <c r="G11" s="39">
        <v>-5.8833768494342853E-2</v>
      </c>
      <c r="H11" s="40">
        <v>2.7445736528807219E-2</v>
      </c>
      <c r="I11" s="19" t="s">
        <v>17</v>
      </c>
      <c r="J11" s="17"/>
      <c r="K11" s="11"/>
      <c r="L11" s="17"/>
      <c r="Q11" s="26"/>
      <c r="R11" s="26"/>
      <c r="S11" s="170"/>
      <c r="T11" s="171"/>
      <c r="U11" s="26"/>
      <c r="V11" s="26"/>
      <c r="W11" s="17"/>
      <c r="X11" s="12"/>
      <c r="Y11" s="12"/>
      <c r="Z11" s="12"/>
    </row>
    <row r="12" spans="1:26" ht="14.1" customHeight="1" x14ac:dyDescent="0.2">
      <c r="A12" s="13" t="s">
        <v>18</v>
      </c>
      <c r="B12" s="41">
        <v>60654</v>
      </c>
      <c r="C12" s="41">
        <v>60594</v>
      </c>
      <c r="D12" s="41">
        <v>63669</v>
      </c>
      <c r="E12" s="102">
        <v>58174</v>
      </c>
      <c r="F12" s="102">
        <v>63280</v>
      </c>
      <c r="G12" s="39">
        <v>8.7771169250868031E-2</v>
      </c>
      <c r="H12" s="40">
        <v>1.0652270229673189E-2</v>
      </c>
      <c r="I12" s="19" t="s">
        <v>19</v>
      </c>
      <c r="J12" s="17"/>
      <c r="K12" s="11"/>
      <c r="L12" s="17"/>
      <c r="Q12" s="26"/>
      <c r="R12" s="26"/>
      <c r="S12" s="170"/>
      <c r="T12" s="171"/>
      <c r="U12" s="26"/>
      <c r="V12" s="26"/>
      <c r="W12" s="17"/>
      <c r="X12" s="12"/>
      <c r="Y12" s="12"/>
      <c r="Z12" s="12"/>
    </row>
    <row r="13" spans="1:26" ht="14.1" customHeight="1" x14ac:dyDescent="0.2">
      <c r="A13" s="13" t="s">
        <v>27</v>
      </c>
      <c r="B13" s="41">
        <v>54346</v>
      </c>
      <c r="C13" s="41">
        <v>66044</v>
      </c>
      <c r="D13" s="41">
        <v>58950</v>
      </c>
      <c r="E13" s="102">
        <v>59762</v>
      </c>
      <c r="F13" s="102">
        <v>55583</v>
      </c>
      <c r="G13" s="39">
        <v>-6.9927378601787105E-2</v>
      </c>
      <c r="H13" s="40">
        <v>5.6424553496248198E-3</v>
      </c>
      <c r="I13" s="19" t="s">
        <v>28</v>
      </c>
      <c r="J13" s="17"/>
      <c r="K13" s="11"/>
      <c r="L13" s="17"/>
      <c r="M13" s="12"/>
      <c r="Q13" s="26"/>
      <c r="R13" s="26"/>
      <c r="S13" s="170"/>
      <c r="T13" s="171"/>
      <c r="U13" s="26"/>
      <c r="V13" s="26"/>
      <c r="W13" s="17"/>
      <c r="X13" s="12"/>
      <c r="Y13" s="12"/>
      <c r="Z13" s="12"/>
    </row>
    <row r="14" spans="1:26" ht="14.1" customHeight="1" x14ac:dyDescent="0.2">
      <c r="A14" s="13" t="s">
        <v>29</v>
      </c>
      <c r="B14" s="41">
        <v>23660</v>
      </c>
      <c r="C14" s="41">
        <v>28067</v>
      </c>
      <c r="D14" s="41">
        <v>29612</v>
      </c>
      <c r="E14" s="102">
        <v>31667</v>
      </c>
      <c r="F14" s="102">
        <v>26454</v>
      </c>
      <c r="G14" s="39">
        <v>-0.16461931979663369</v>
      </c>
      <c r="H14" s="40">
        <v>2.8298381467763756E-2</v>
      </c>
      <c r="I14" s="19" t="s">
        <v>29</v>
      </c>
      <c r="J14" s="17"/>
      <c r="K14" s="11"/>
      <c r="L14" s="17"/>
      <c r="Q14" s="26"/>
      <c r="R14" s="26"/>
      <c r="S14" s="170"/>
      <c r="T14" s="171"/>
      <c r="U14" s="26"/>
      <c r="V14" s="26"/>
      <c r="W14" s="17"/>
      <c r="X14" s="12"/>
      <c r="Y14" s="12"/>
      <c r="Z14" s="12"/>
    </row>
    <row r="15" spans="1:26" ht="14.1" customHeight="1" x14ac:dyDescent="0.2">
      <c r="A15" s="13" t="s">
        <v>12</v>
      </c>
      <c r="B15" s="41">
        <v>246699</v>
      </c>
      <c r="C15" s="41">
        <v>264125</v>
      </c>
      <c r="D15" s="41">
        <v>278814</v>
      </c>
      <c r="E15" s="102">
        <v>268192</v>
      </c>
      <c r="F15" s="102">
        <v>278010</v>
      </c>
      <c r="G15" s="39">
        <v>3.6608101658513359E-2</v>
      </c>
      <c r="H15" s="40">
        <v>3.0322673641828279E-2</v>
      </c>
      <c r="I15" s="19" t="s">
        <v>13</v>
      </c>
      <c r="J15" s="17"/>
      <c r="K15" s="11"/>
      <c r="L15" s="17"/>
      <c r="Q15" s="26"/>
      <c r="R15" s="26"/>
      <c r="S15" s="170"/>
      <c r="T15" s="171"/>
      <c r="U15" s="26"/>
      <c r="V15" s="26"/>
      <c r="W15" s="17"/>
      <c r="X15" s="12"/>
      <c r="Y15" s="12"/>
      <c r="Z15" s="12"/>
    </row>
    <row r="16" spans="1:26" ht="14.1" customHeight="1" x14ac:dyDescent="0.2">
      <c r="A16" s="13" t="s">
        <v>23</v>
      </c>
      <c r="B16" s="41">
        <v>400617</v>
      </c>
      <c r="C16" s="41">
        <v>474188</v>
      </c>
      <c r="D16" s="41">
        <v>510343</v>
      </c>
      <c r="E16" s="102">
        <v>458464</v>
      </c>
      <c r="F16" s="102">
        <v>453776</v>
      </c>
      <c r="G16" s="39">
        <v>-1.0225448453968E-2</v>
      </c>
      <c r="H16" s="40">
        <v>3.1639677500946872E-2</v>
      </c>
      <c r="I16" s="19" t="s">
        <v>24</v>
      </c>
      <c r="J16" s="17"/>
      <c r="K16" s="11"/>
      <c r="L16" s="17"/>
      <c r="Q16" s="26"/>
      <c r="R16" s="26"/>
      <c r="S16" s="170"/>
      <c r="T16" s="171"/>
      <c r="U16" s="172"/>
      <c r="V16" s="173"/>
      <c r="W16" s="17"/>
      <c r="X16" s="12"/>
      <c r="Y16" s="12"/>
      <c r="Z16" s="12"/>
    </row>
    <row r="17" spans="1:26" ht="14.1" customHeight="1" x14ac:dyDescent="0.2">
      <c r="A17" s="13" t="s">
        <v>22</v>
      </c>
      <c r="B17" s="41">
        <v>40752</v>
      </c>
      <c r="C17" s="41">
        <v>36775</v>
      </c>
      <c r="D17" s="41">
        <v>35621</v>
      </c>
      <c r="E17" s="102">
        <v>36736</v>
      </c>
      <c r="F17" s="102">
        <v>42966</v>
      </c>
      <c r="G17" s="39">
        <v>0.16958841463414642</v>
      </c>
      <c r="H17" s="40">
        <v>1.3313897790358187E-2</v>
      </c>
      <c r="I17" s="19" t="s">
        <v>22</v>
      </c>
      <c r="J17" s="17"/>
      <c r="K17" s="11"/>
      <c r="L17" s="17"/>
      <c r="Q17" s="26"/>
      <c r="R17" s="26"/>
      <c r="S17" s="170"/>
      <c r="T17" s="171"/>
      <c r="U17" s="26"/>
      <c r="V17" s="26"/>
      <c r="W17" s="17"/>
      <c r="X17" s="12"/>
      <c r="Y17" s="12"/>
      <c r="Z17" s="12"/>
    </row>
    <row r="18" spans="1:26" ht="14.1" customHeight="1" x14ac:dyDescent="0.2">
      <c r="A18" s="13" t="s">
        <v>20</v>
      </c>
      <c r="B18" s="41">
        <v>31915</v>
      </c>
      <c r="C18" s="41">
        <v>30947</v>
      </c>
      <c r="D18" s="41">
        <v>31995</v>
      </c>
      <c r="E18" s="102">
        <v>25173</v>
      </c>
      <c r="F18" s="102">
        <v>25968</v>
      </c>
      <c r="G18" s="39">
        <v>3.1581456322250068E-2</v>
      </c>
      <c r="H18" s="40">
        <v>-5.0246476487013636E-2</v>
      </c>
      <c r="I18" s="19" t="s">
        <v>21</v>
      </c>
      <c r="J18" s="17"/>
      <c r="K18" s="11"/>
      <c r="L18" s="17"/>
      <c r="Q18" s="26"/>
      <c r="R18" s="26"/>
      <c r="S18" s="170"/>
      <c r="T18" s="171"/>
      <c r="U18" s="26"/>
      <c r="V18" s="26"/>
      <c r="W18" s="17"/>
      <c r="X18" s="12"/>
      <c r="Y18" s="12"/>
      <c r="Z18" s="12"/>
    </row>
    <row r="19" spans="1:26" ht="14.1" customHeight="1" x14ac:dyDescent="0.2">
      <c r="A19" s="13" t="s">
        <v>30</v>
      </c>
      <c r="B19" s="41">
        <v>34927</v>
      </c>
      <c r="C19" s="41">
        <v>34565</v>
      </c>
      <c r="D19" s="41">
        <v>44253</v>
      </c>
      <c r="E19" s="102">
        <v>48563</v>
      </c>
      <c r="F19" s="102">
        <v>40091</v>
      </c>
      <c r="G19" s="39">
        <v>-0.174453802277454</v>
      </c>
      <c r="H19" s="40">
        <v>3.5074003664921971E-2</v>
      </c>
      <c r="I19" s="19" t="s">
        <v>31</v>
      </c>
      <c r="J19" s="17"/>
      <c r="K19" s="11"/>
      <c r="L19" s="17"/>
      <c r="Q19" s="26"/>
      <c r="R19" s="26"/>
      <c r="S19" s="170"/>
      <c r="T19" s="171"/>
      <c r="U19" s="172"/>
      <c r="V19" s="173"/>
      <c r="W19" s="17"/>
      <c r="X19" s="12"/>
      <c r="Y19" s="12"/>
      <c r="Z19" s="12"/>
    </row>
    <row r="20" spans="1:26" ht="14.1" customHeight="1" x14ac:dyDescent="0.2">
      <c r="A20" s="13" t="s">
        <v>74</v>
      </c>
      <c r="B20" s="41">
        <v>77299</v>
      </c>
      <c r="C20" s="41">
        <v>75484</v>
      </c>
      <c r="D20" s="41">
        <v>71304</v>
      </c>
      <c r="E20" s="102">
        <v>72428</v>
      </c>
      <c r="F20" s="102">
        <v>79264</v>
      </c>
      <c r="G20" s="39">
        <v>9.4383387640139205E-2</v>
      </c>
      <c r="H20" s="40">
        <v>6.295492434972294E-3</v>
      </c>
      <c r="I20" s="19" t="s">
        <v>75</v>
      </c>
      <c r="J20" s="17"/>
      <c r="K20" s="11"/>
      <c r="L20" s="17"/>
      <c r="Q20" s="26"/>
      <c r="R20" s="26"/>
      <c r="S20" s="170"/>
      <c r="T20" s="171"/>
      <c r="U20" s="26"/>
      <c r="V20" s="26"/>
      <c r="W20" s="17"/>
      <c r="X20" s="12"/>
      <c r="Y20" s="12"/>
      <c r="Z20" s="12"/>
    </row>
    <row r="21" spans="1:26" ht="14.1" customHeight="1" x14ac:dyDescent="0.2">
      <c r="A21" s="13" t="s">
        <v>84</v>
      </c>
      <c r="B21" s="41">
        <v>22842</v>
      </c>
      <c r="C21" s="41">
        <v>26370</v>
      </c>
      <c r="D21" s="41">
        <v>27307</v>
      </c>
      <c r="E21" s="102">
        <v>27114</v>
      </c>
      <c r="F21" s="102">
        <v>25921</v>
      </c>
      <c r="G21" s="39">
        <v>-4.3999409898945241E-2</v>
      </c>
      <c r="H21" s="40">
        <v>3.2118128479496244E-2</v>
      </c>
      <c r="I21" s="19" t="s">
        <v>36</v>
      </c>
      <c r="J21" s="17"/>
      <c r="K21" s="11"/>
      <c r="L21" s="17"/>
      <c r="Q21" s="26"/>
      <c r="R21" s="26"/>
      <c r="S21" s="170"/>
      <c r="T21" s="171"/>
      <c r="U21" s="26"/>
      <c r="V21" s="26"/>
      <c r="W21" s="17"/>
      <c r="X21" s="12"/>
      <c r="Y21" s="12"/>
      <c r="Z21" s="12"/>
    </row>
    <row r="22" spans="1:26" ht="14.1" customHeight="1" x14ac:dyDescent="0.2">
      <c r="A22" s="13" t="s">
        <v>76</v>
      </c>
      <c r="B22" s="41">
        <v>25629</v>
      </c>
      <c r="C22" s="41">
        <v>26849</v>
      </c>
      <c r="D22" s="41">
        <v>28884</v>
      </c>
      <c r="E22" s="102">
        <v>31108</v>
      </c>
      <c r="F22" s="102">
        <v>27636</v>
      </c>
      <c r="G22" s="39">
        <v>-0.11161116111611158</v>
      </c>
      <c r="H22" s="40">
        <v>1.90274447976575E-2</v>
      </c>
      <c r="I22" s="19" t="s">
        <v>77</v>
      </c>
      <c r="J22" s="17"/>
      <c r="K22" s="11"/>
      <c r="L22" s="17"/>
      <c r="Q22" s="26"/>
      <c r="R22" s="26"/>
      <c r="S22" s="170"/>
      <c r="T22" s="171"/>
      <c r="U22" s="26"/>
      <c r="V22" s="26"/>
      <c r="W22" s="17"/>
      <c r="X22" s="12"/>
      <c r="Y22" s="12"/>
      <c r="Z22" s="12"/>
    </row>
    <row r="23" spans="1:26" ht="14.1" customHeight="1" x14ac:dyDescent="0.2">
      <c r="A23" s="13" t="s">
        <v>115</v>
      </c>
      <c r="B23" s="41">
        <v>30535</v>
      </c>
      <c r="C23" s="41">
        <v>35556</v>
      </c>
      <c r="D23" s="41">
        <v>39990</v>
      </c>
      <c r="E23" s="102">
        <v>45013</v>
      </c>
      <c r="F23" s="102">
        <v>41228</v>
      </c>
      <c r="G23" s="39">
        <v>-8.4086819363295096E-2</v>
      </c>
      <c r="H23" s="40">
        <v>7.7949922821998197E-2</v>
      </c>
      <c r="I23" s="19" t="s">
        <v>118</v>
      </c>
      <c r="J23" s="17"/>
      <c r="K23" s="11"/>
      <c r="L23" s="17"/>
      <c r="Q23" s="26"/>
      <c r="R23" s="26"/>
      <c r="S23" s="170"/>
      <c r="T23" s="171"/>
      <c r="U23" s="26"/>
      <c r="V23" s="26"/>
      <c r="W23" s="17"/>
      <c r="X23" s="12"/>
      <c r="Y23" s="12"/>
      <c r="Z23" s="12"/>
    </row>
    <row r="24" spans="1:26" ht="14.1" customHeight="1" x14ac:dyDescent="0.2">
      <c r="A24" s="13" t="s">
        <v>32</v>
      </c>
      <c r="B24" s="41">
        <v>24650</v>
      </c>
      <c r="C24" s="41">
        <v>30026</v>
      </c>
      <c r="D24" s="41">
        <v>30294</v>
      </c>
      <c r="E24" s="102">
        <v>33132</v>
      </c>
      <c r="F24" s="102">
        <v>36832</v>
      </c>
      <c r="G24" s="39">
        <v>0.11167451406495221</v>
      </c>
      <c r="H24" s="40">
        <v>0.10561034733828345</v>
      </c>
      <c r="I24" s="19" t="s">
        <v>33</v>
      </c>
      <c r="J24" s="17"/>
      <c r="K24" s="11"/>
      <c r="L24" s="17"/>
      <c r="Q24" s="26"/>
      <c r="R24" s="26"/>
      <c r="S24" s="170"/>
      <c r="T24" s="171"/>
      <c r="U24" s="26"/>
      <c r="V24" s="26"/>
      <c r="W24" s="17"/>
      <c r="X24" s="12"/>
      <c r="Y24" s="12"/>
      <c r="Z24" s="12"/>
    </row>
    <row r="25" spans="1:26" ht="14.1" customHeight="1" x14ac:dyDescent="0.2">
      <c r="A25" s="13" t="s">
        <v>34</v>
      </c>
      <c r="B25" s="41">
        <v>76734</v>
      </c>
      <c r="C25" s="41">
        <v>80338</v>
      </c>
      <c r="D25" s="41">
        <v>94966</v>
      </c>
      <c r="E25" s="102">
        <v>106612</v>
      </c>
      <c r="F25" s="102">
        <v>111947</v>
      </c>
      <c r="G25" s="39">
        <v>5.0041271151465061E-2</v>
      </c>
      <c r="H25" s="40">
        <v>9.9021416323579858E-2</v>
      </c>
      <c r="I25" s="19" t="s">
        <v>35</v>
      </c>
      <c r="J25" s="17"/>
      <c r="K25" s="11"/>
      <c r="L25" s="17"/>
      <c r="Q25" s="26"/>
      <c r="R25" s="26"/>
      <c r="S25" s="170"/>
      <c r="T25" s="171"/>
      <c r="U25" s="172"/>
      <c r="V25" s="173"/>
      <c r="W25" s="17"/>
      <c r="X25" s="12"/>
      <c r="Y25" s="12"/>
      <c r="Z25" s="12"/>
    </row>
    <row r="26" spans="1:26" ht="14.1" customHeight="1" x14ac:dyDescent="0.2">
      <c r="A26" s="13" t="s">
        <v>37</v>
      </c>
      <c r="B26" s="41">
        <v>56609</v>
      </c>
      <c r="C26" s="41">
        <v>73558</v>
      </c>
      <c r="D26" s="41">
        <v>100978</v>
      </c>
      <c r="E26" s="102">
        <v>113979</v>
      </c>
      <c r="F26" s="102">
        <v>123519</v>
      </c>
      <c r="G26" s="39">
        <v>8.3699628879003951E-2</v>
      </c>
      <c r="H26" s="40">
        <v>0.21537995953893563</v>
      </c>
      <c r="I26" s="19" t="s">
        <v>38</v>
      </c>
      <c r="J26" s="17"/>
      <c r="K26" s="11"/>
      <c r="L26" s="17"/>
      <c r="Q26" s="26"/>
      <c r="R26" s="26"/>
      <c r="S26" s="170"/>
      <c r="T26" s="171"/>
      <c r="U26" s="26"/>
      <c r="V26" s="26"/>
      <c r="W26" s="17"/>
      <c r="X26" s="12"/>
      <c r="Y26" s="12"/>
      <c r="Z26" s="12"/>
    </row>
    <row r="27" spans="1:26" ht="14.1" customHeight="1" x14ac:dyDescent="0.2">
      <c r="A27" s="13" t="s">
        <v>39</v>
      </c>
      <c r="B27" s="41">
        <v>241392</v>
      </c>
      <c r="C27" s="41">
        <v>270393</v>
      </c>
      <c r="D27" s="41">
        <v>290208</v>
      </c>
      <c r="E27" s="102">
        <v>300444</v>
      </c>
      <c r="F27" s="102">
        <v>318290</v>
      </c>
      <c r="G27" s="39">
        <v>5.9398756507036188E-2</v>
      </c>
      <c r="H27" s="40">
        <v>7.1581063398969746E-2</v>
      </c>
      <c r="I27" s="19" t="s">
        <v>40</v>
      </c>
      <c r="J27" s="17"/>
      <c r="K27" s="11"/>
      <c r="L27" s="17"/>
      <c r="Q27" s="26"/>
      <c r="R27" s="26"/>
      <c r="S27" s="170"/>
      <c r="T27" s="171"/>
      <c r="U27" s="26"/>
      <c r="V27" s="26"/>
      <c r="W27" s="17"/>
      <c r="X27" s="12"/>
      <c r="Y27" s="12"/>
      <c r="Z27" s="12"/>
    </row>
    <row r="28" spans="1:26" ht="14.1" customHeight="1" x14ac:dyDescent="0.2">
      <c r="A28" s="13" t="s">
        <v>41</v>
      </c>
      <c r="B28" s="41">
        <v>55824</v>
      </c>
      <c r="C28" s="41">
        <v>63462</v>
      </c>
      <c r="D28" s="41">
        <v>73683</v>
      </c>
      <c r="E28" s="102">
        <v>73295</v>
      </c>
      <c r="F28" s="102">
        <v>72882</v>
      </c>
      <c r="G28" s="39">
        <v>-5.6347636264411083E-3</v>
      </c>
      <c r="H28" s="40">
        <v>6.8931394404286417E-2</v>
      </c>
      <c r="I28" s="19" t="s">
        <v>41</v>
      </c>
      <c r="J28" s="17"/>
      <c r="K28" s="11"/>
      <c r="L28" s="17"/>
      <c r="Q28" s="26"/>
      <c r="R28" s="26"/>
      <c r="S28" s="170"/>
      <c r="T28" s="171"/>
      <c r="U28" s="26"/>
      <c r="V28" s="26"/>
      <c r="W28" s="17"/>
      <c r="X28" s="12"/>
      <c r="Y28" s="12"/>
      <c r="Z28" s="12"/>
    </row>
    <row r="29" spans="1:26" ht="14.1" customHeight="1" x14ac:dyDescent="0.2">
      <c r="A29" s="13" t="s">
        <v>42</v>
      </c>
      <c r="B29" s="41">
        <v>98984</v>
      </c>
      <c r="C29" s="41">
        <v>98801</v>
      </c>
      <c r="D29" s="41">
        <v>103583</v>
      </c>
      <c r="E29" s="102">
        <v>126224</v>
      </c>
      <c r="F29" s="102">
        <v>120141</v>
      </c>
      <c r="G29" s="39">
        <v>-4.8192102928127811E-2</v>
      </c>
      <c r="H29" s="40">
        <v>4.9618702796793368E-2</v>
      </c>
      <c r="I29" s="19" t="s">
        <v>42</v>
      </c>
      <c r="J29" s="17"/>
      <c r="K29" s="11"/>
      <c r="L29" s="17"/>
      <c r="Q29" s="26"/>
      <c r="R29" s="26"/>
      <c r="S29" s="170"/>
      <c r="T29" s="171"/>
      <c r="U29" s="26"/>
      <c r="V29" s="26"/>
      <c r="W29" s="17"/>
      <c r="X29" s="12"/>
      <c r="Y29" s="12"/>
      <c r="Z29" s="12"/>
    </row>
    <row r="30" spans="1:26" ht="14.1" customHeight="1" x14ac:dyDescent="0.2">
      <c r="A30" s="13" t="s">
        <v>78</v>
      </c>
      <c r="B30" s="41">
        <v>76845</v>
      </c>
      <c r="C30" s="41">
        <v>76317</v>
      </c>
      <c r="D30" s="41">
        <v>91357</v>
      </c>
      <c r="E30" s="102">
        <v>108772</v>
      </c>
      <c r="F30" s="102">
        <v>137158</v>
      </c>
      <c r="G30" s="39">
        <v>0.26096789614974436</v>
      </c>
      <c r="H30" s="40">
        <v>0.15584974679279195</v>
      </c>
      <c r="I30" s="19" t="s">
        <v>78</v>
      </c>
      <c r="J30" s="17"/>
      <c r="K30" s="11"/>
      <c r="L30" s="17"/>
      <c r="Q30" s="26"/>
      <c r="R30" s="26"/>
      <c r="S30" s="170"/>
      <c r="T30" s="171"/>
      <c r="U30" s="26"/>
      <c r="V30" s="26"/>
      <c r="W30" s="17"/>
      <c r="X30" s="12"/>
      <c r="Y30" s="12"/>
      <c r="Z30" s="12"/>
    </row>
    <row r="31" spans="1:26" ht="14.1" customHeight="1" x14ac:dyDescent="0.2">
      <c r="A31" s="13" t="s">
        <v>79</v>
      </c>
      <c r="B31" s="41">
        <v>29860</v>
      </c>
      <c r="C31" s="41">
        <v>38225</v>
      </c>
      <c r="D31" s="41">
        <v>45960</v>
      </c>
      <c r="E31" s="102">
        <v>38047</v>
      </c>
      <c r="F31" s="102">
        <v>41108</v>
      </c>
      <c r="G31" s="39">
        <v>8.0453123767971091E-2</v>
      </c>
      <c r="H31" s="40">
        <v>8.3201209108671348E-2</v>
      </c>
      <c r="I31" s="19" t="s">
        <v>79</v>
      </c>
      <c r="J31" s="17"/>
      <c r="K31" s="11"/>
      <c r="L31" s="17"/>
      <c r="Q31" s="26"/>
      <c r="R31" s="26"/>
      <c r="S31" s="170"/>
      <c r="T31" s="171"/>
      <c r="U31" s="26"/>
      <c r="V31" s="26"/>
      <c r="W31" s="17"/>
      <c r="X31" s="12"/>
      <c r="Y31" s="12"/>
      <c r="Z31" s="12"/>
    </row>
    <row r="32" spans="1:26" ht="14.1" customHeight="1" x14ac:dyDescent="0.2">
      <c r="A32" s="13" t="s">
        <v>80</v>
      </c>
      <c r="B32" s="41">
        <v>24897</v>
      </c>
      <c r="C32" s="41">
        <v>27023</v>
      </c>
      <c r="D32" s="41">
        <v>30126</v>
      </c>
      <c r="E32" s="102">
        <v>38230</v>
      </c>
      <c r="F32" s="102">
        <v>41689</v>
      </c>
      <c r="G32" s="39">
        <v>9.0478681663614946E-2</v>
      </c>
      <c r="H32" s="40">
        <v>0.13754507529209792</v>
      </c>
      <c r="I32" s="19" t="s">
        <v>81</v>
      </c>
      <c r="J32" s="17"/>
      <c r="K32" s="11"/>
      <c r="L32" s="17"/>
      <c r="Q32" s="26"/>
      <c r="R32" s="26"/>
      <c r="S32" s="170"/>
      <c r="T32" s="171"/>
      <c r="U32" s="26"/>
      <c r="V32" s="26"/>
      <c r="W32" s="17"/>
      <c r="X32" s="12"/>
      <c r="Y32" s="12"/>
      <c r="Z32" s="12"/>
    </row>
    <row r="33" spans="1:26" ht="14.1" customHeight="1" x14ac:dyDescent="0.2">
      <c r="A33" s="13" t="s">
        <v>82</v>
      </c>
      <c r="B33" s="41">
        <v>23756</v>
      </c>
      <c r="C33" s="41">
        <v>25796</v>
      </c>
      <c r="D33" s="41">
        <v>29771</v>
      </c>
      <c r="E33" s="102">
        <v>26205</v>
      </c>
      <c r="F33" s="102">
        <v>37438</v>
      </c>
      <c r="G33" s="39">
        <v>0.42865865292883032</v>
      </c>
      <c r="H33" s="40">
        <v>0.12043026342395269</v>
      </c>
      <c r="I33" s="19" t="s">
        <v>83</v>
      </c>
      <c r="J33" s="17"/>
      <c r="K33" s="11"/>
      <c r="L33" s="17"/>
      <c r="M33" s="12"/>
      <c r="N33" s="12"/>
      <c r="O33" s="12"/>
      <c r="P33" s="12"/>
      <c r="Q33" s="26"/>
      <c r="R33" s="26"/>
      <c r="S33" s="170"/>
      <c r="T33" s="171"/>
      <c r="U33" s="26"/>
      <c r="V33" s="26"/>
      <c r="W33" s="17"/>
      <c r="X33" s="12"/>
      <c r="Y33" s="12"/>
      <c r="Z33" s="12"/>
    </row>
    <row r="34" spans="1:26" ht="14.1" customHeight="1" x14ac:dyDescent="0.2">
      <c r="A34" s="13" t="s">
        <v>116</v>
      </c>
      <c r="B34" s="41">
        <v>50598</v>
      </c>
      <c r="C34" s="41">
        <v>56457</v>
      </c>
      <c r="D34" s="41">
        <v>66186</v>
      </c>
      <c r="E34" s="102">
        <v>67934</v>
      </c>
      <c r="F34" s="102">
        <v>72801</v>
      </c>
      <c r="G34" s="39">
        <v>7.1643065328112598E-2</v>
      </c>
      <c r="H34" s="40">
        <v>9.5219073507529561E-2</v>
      </c>
      <c r="I34" s="19" t="s">
        <v>119</v>
      </c>
      <c r="J34" s="17"/>
      <c r="K34" s="11"/>
      <c r="L34" s="17"/>
      <c r="M34" s="12"/>
      <c r="N34" s="12"/>
      <c r="O34" s="12"/>
      <c r="P34" s="12"/>
      <c r="Q34" s="26"/>
      <c r="R34" s="26"/>
      <c r="S34" s="170"/>
      <c r="T34" s="171"/>
      <c r="U34" s="26"/>
      <c r="V34" s="26"/>
      <c r="W34" s="17"/>
      <c r="X34" s="12"/>
      <c r="Y34" s="12"/>
      <c r="Z34" s="12"/>
    </row>
    <row r="35" spans="1:26" ht="14.1" customHeight="1" x14ac:dyDescent="0.2">
      <c r="A35" s="13" t="s">
        <v>117</v>
      </c>
      <c r="B35" s="41">
        <v>31892</v>
      </c>
      <c r="C35" s="41">
        <v>46464</v>
      </c>
      <c r="D35" s="41">
        <v>61780</v>
      </c>
      <c r="E35" s="102">
        <v>66161</v>
      </c>
      <c r="F35" s="102">
        <v>71682</v>
      </c>
      <c r="G35" s="39">
        <v>8.3447952721391827E-2</v>
      </c>
      <c r="H35" s="40">
        <v>0.22442472182420392</v>
      </c>
      <c r="I35" s="19" t="s">
        <v>120</v>
      </c>
      <c r="J35" s="17"/>
      <c r="K35" s="11"/>
      <c r="L35" s="17"/>
      <c r="M35" s="12"/>
      <c r="N35" s="12"/>
      <c r="O35" s="12"/>
      <c r="P35" s="12"/>
      <c r="Q35" s="26"/>
      <c r="R35" s="26"/>
      <c r="S35" s="170"/>
      <c r="T35" s="171"/>
      <c r="U35" s="26"/>
      <c r="V35" s="26"/>
      <c r="W35" s="17"/>
      <c r="X35" s="12"/>
      <c r="Y35" s="12"/>
      <c r="Z35" s="12"/>
    </row>
    <row r="36" spans="1:26" ht="14.1" customHeight="1" x14ac:dyDescent="0.2">
      <c r="A36" s="13" t="s">
        <v>43</v>
      </c>
      <c r="B36" s="20">
        <v>402132</v>
      </c>
      <c r="C36" s="20">
        <v>375351</v>
      </c>
      <c r="D36" s="20">
        <v>376144</v>
      </c>
      <c r="E36" s="103">
        <v>408959</v>
      </c>
      <c r="F36" s="103">
        <v>476600</v>
      </c>
      <c r="G36" s="39">
        <v>0.16539799833235125</v>
      </c>
      <c r="H36" s="40">
        <v>4.3389233552609818E-2</v>
      </c>
      <c r="I36" s="19" t="s">
        <v>44</v>
      </c>
      <c r="J36" s="17"/>
      <c r="K36" s="11"/>
      <c r="L36" s="17"/>
      <c r="Q36" s="26"/>
      <c r="R36" s="26"/>
      <c r="S36" s="170"/>
      <c r="T36" s="170"/>
      <c r="U36" s="26"/>
      <c r="V36" s="174"/>
      <c r="W36" s="17"/>
      <c r="X36" s="12"/>
      <c r="Y36" s="12"/>
      <c r="Z36" s="12"/>
    </row>
    <row r="37" spans="1:26" ht="14.1" customHeight="1" x14ac:dyDescent="0.2">
      <c r="A37" s="89" t="s">
        <v>45</v>
      </c>
      <c r="B37" s="90">
        <v>10853158</v>
      </c>
      <c r="C37" s="90">
        <v>11316813</v>
      </c>
      <c r="D37" s="90">
        <v>11443290</v>
      </c>
      <c r="E37" s="90">
        <v>10740960</v>
      </c>
      <c r="F37" s="90">
        <v>10824019</v>
      </c>
      <c r="G37" s="91">
        <v>7.732921452086261E-3</v>
      </c>
      <c r="H37" s="92">
        <v>-6.718870125603793E-4</v>
      </c>
      <c r="I37" s="93" t="s">
        <v>46</v>
      </c>
      <c r="J37" s="17"/>
      <c r="K37" s="11"/>
      <c r="L37" s="17"/>
      <c r="Q37" s="26"/>
      <c r="R37" s="26"/>
      <c r="S37" s="175"/>
      <c r="T37" s="176"/>
      <c r="U37" s="26"/>
      <c r="V37" s="26"/>
      <c r="W37" s="17"/>
      <c r="X37" s="12"/>
      <c r="Y37" s="12"/>
      <c r="Z37" s="12"/>
    </row>
    <row r="38" spans="1:26" ht="14.1" customHeight="1" x14ac:dyDescent="0.2">
      <c r="A38" s="94" t="s">
        <v>47</v>
      </c>
      <c r="B38" s="93">
        <v>22626270</v>
      </c>
      <c r="C38" s="93">
        <v>23037709</v>
      </c>
      <c r="D38" s="93">
        <v>23487437</v>
      </c>
      <c r="E38" s="93">
        <v>22843096</v>
      </c>
      <c r="F38" s="93">
        <v>23032683</v>
      </c>
      <c r="G38" s="91">
        <v>8.2995317272229752E-3</v>
      </c>
      <c r="H38" s="91">
        <v>4.4605655016805024E-3</v>
      </c>
      <c r="I38" s="93" t="s">
        <v>48</v>
      </c>
      <c r="J38" s="17"/>
      <c r="K38" s="11"/>
      <c r="L38" s="17"/>
      <c r="Q38" s="26"/>
      <c r="R38" s="26"/>
      <c r="S38" s="177"/>
      <c r="T38" s="178"/>
      <c r="U38" s="26"/>
      <c r="V38" s="26"/>
      <c r="W38" s="17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  <c r="Q39" s="26"/>
      <c r="R39" s="26"/>
      <c r="S39" s="26"/>
      <c r="T39" s="26"/>
      <c r="U39" s="26"/>
      <c r="V39" s="26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  <c r="Q40" s="26"/>
      <c r="R40" s="26"/>
      <c r="S40" s="26"/>
      <c r="T40" s="26"/>
      <c r="U40" s="26"/>
      <c r="V40" s="26"/>
      <c r="W40" s="12"/>
      <c r="X40" s="12"/>
      <c r="Y40" s="12"/>
      <c r="Z40" s="12"/>
    </row>
    <row r="41" spans="1:26" x14ac:dyDescent="0.2">
      <c r="H41"/>
      <c r="J41"/>
      <c r="K41"/>
      <c r="L41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463" priority="14" stopIfTrue="1" operator="notEqual">
      <formula>0</formula>
    </cfRule>
  </conditionalFormatting>
  <conditionalFormatting sqref="J5:J38 L5:L38">
    <cfRule type="cellIs" dxfId="462" priority="16" stopIfTrue="1" operator="notEqual">
      <formula>0</formula>
    </cfRule>
  </conditionalFormatting>
  <conditionalFormatting sqref="K1 M1">
    <cfRule type="cellIs" dxfId="461" priority="17" stopIfTrue="1" operator="equal">
      <formula>TRUE</formula>
    </cfRule>
    <cfRule type="cellIs" dxfId="460" priority="18" stopIfTrue="1" operator="equal">
      <formula>FALSE</formula>
    </cfRule>
  </conditionalFormatting>
  <conditionalFormatting sqref="F36">
    <cfRule type="cellIs" dxfId="459" priority="11" stopIfTrue="1" operator="lessThan">
      <formula>0</formula>
    </cfRule>
  </conditionalFormatting>
  <conditionalFormatting sqref="B37:B38 B5:B35">
    <cfRule type="cellIs" dxfId="458" priority="5" stopIfTrue="1" operator="lessThan">
      <formula>0</formula>
    </cfRule>
  </conditionalFormatting>
  <conditionalFormatting sqref="B36">
    <cfRule type="cellIs" dxfId="457" priority="4" stopIfTrue="1" operator="lessThan">
      <formula>0</formula>
    </cfRule>
  </conditionalFormatting>
  <conditionalFormatting sqref="C36">
    <cfRule type="cellIs" dxfId="456" priority="3" stopIfTrue="1" operator="lessThan">
      <formula>0</formula>
    </cfRule>
  </conditionalFormatting>
  <conditionalFormatting sqref="D36">
    <cfRule type="cellIs" dxfId="455" priority="2" stopIfTrue="1" operator="lessThan">
      <formula>0</formula>
    </cfRule>
  </conditionalFormatting>
  <conditionalFormatting sqref="E36">
    <cfRule type="cellIs" dxfId="45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Z54"/>
  <sheetViews>
    <sheetView view="pageBreakPreview" topLeftCell="G1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9" width="9.140625" style="48"/>
    <col min="20" max="20" width="13.28515625" style="48" bestFit="1" customWidth="1"/>
    <col min="21" max="21" width="9.140625" style="48"/>
    <col min="22" max="22" width="9.28515625" style="48" bestFit="1" customWidth="1"/>
    <col min="23" max="23" width="10.42578125" style="48" bestFit="1" customWidth="1"/>
    <col min="24" max="16384" width="9.140625" style="48"/>
  </cols>
  <sheetData>
    <row r="1" spans="1:26" s="46" customFormat="1" ht="18.75" customHeight="1" x14ac:dyDescent="0.35">
      <c r="A1" s="71" t="s">
        <v>125</v>
      </c>
      <c r="B1" s="81"/>
      <c r="C1" s="81"/>
      <c r="D1" s="81"/>
      <c r="E1" s="81"/>
      <c r="F1" s="81"/>
      <c r="G1" s="81"/>
      <c r="H1" s="81"/>
      <c r="I1" s="86" t="s">
        <v>107</v>
      </c>
      <c r="K1" s="108"/>
      <c r="L1" s="109"/>
      <c r="M1" s="108"/>
      <c r="N1" s="109"/>
    </row>
    <row r="2" spans="1:26" s="46" customFormat="1" ht="18.75" customHeight="1" x14ac:dyDescent="0.35">
      <c r="A2" s="74" t="s">
        <v>126</v>
      </c>
      <c r="B2" s="83"/>
      <c r="C2" s="83"/>
      <c r="D2" s="87"/>
      <c r="E2" s="87"/>
      <c r="F2" s="87"/>
      <c r="G2" s="87"/>
      <c r="H2" s="87"/>
      <c r="I2" s="88" t="s">
        <v>108</v>
      </c>
      <c r="K2" s="109"/>
      <c r="L2" s="109"/>
      <c r="M2" s="109"/>
      <c r="N2" s="109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  <c r="Q3" s="57"/>
      <c r="R3" s="57"/>
      <c r="S3" s="12"/>
      <c r="T3" s="163"/>
      <c r="U3" s="12"/>
      <c r="V3" s="12"/>
      <c r="W3" s="12"/>
      <c r="X3" s="57"/>
      <c r="Y3" s="57"/>
      <c r="Z3" s="57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  <c r="Q4" s="57"/>
      <c r="R4" s="57"/>
      <c r="S4" s="12"/>
      <c r="T4" s="163"/>
      <c r="U4" s="12"/>
      <c r="V4" s="12"/>
      <c r="W4" s="12"/>
      <c r="X4" s="57"/>
      <c r="Y4" s="57"/>
      <c r="Z4" s="57"/>
    </row>
    <row r="5" spans="1:26" ht="14.1" customHeight="1" x14ac:dyDescent="0.2">
      <c r="A5" s="50" t="s">
        <v>4</v>
      </c>
      <c r="B5" s="21">
        <v>4161142</v>
      </c>
      <c r="C5" s="21">
        <v>4140154</v>
      </c>
      <c r="D5" s="13">
        <v>4277840</v>
      </c>
      <c r="E5" s="104">
        <v>4193283</v>
      </c>
      <c r="F5" s="104">
        <v>4181245</v>
      </c>
      <c r="G5" s="39">
        <v>-2.8707816763142713E-3</v>
      </c>
      <c r="H5" s="51">
        <v>1.2055994636115397E-3</v>
      </c>
      <c r="I5" s="52" t="s">
        <v>5</v>
      </c>
      <c r="J5" s="53"/>
      <c r="K5" s="54"/>
      <c r="L5" s="53"/>
      <c r="Q5" s="57"/>
      <c r="R5" s="57"/>
      <c r="S5" s="17"/>
      <c r="T5" s="11"/>
      <c r="U5" s="12"/>
      <c r="V5" s="12"/>
      <c r="W5" s="17"/>
      <c r="X5" s="57"/>
      <c r="Y5" s="57"/>
      <c r="Z5" s="57"/>
    </row>
    <row r="6" spans="1:26" ht="14.1" customHeight="1" x14ac:dyDescent="0.2">
      <c r="A6" s="55" t="s">
        <v>8</v>
      </c>
      <c r="B6" s="13">
        <v>665063</v>
      </c>
      <c r="C6" s="13">
        <v>727499</v>
      </c>
      <c r="D6" s="13">
        <v>743772</v>
      </c>
      <c r="E6" s="104">
        <v>633763</v>
      </c>
      <c r="F6" s="104">
        <v>547269</v>
      </c>
      <c r="G6" s="39">
        <v>-0.13647688489230203</v>
      </c>
      <c r="H6" s="51">
        <v>-4.756682273074353E-2</v>
      </c>
      <c r="I6" s="56" t="s">
        <v>9</v>
      </c>
      <c r="J6" s="53"/>
      <c r="K6" s="54"/>
      <c r="L6" s="53"/>
      <c r="Q6" s="57"/>
      <c r="R6" s="57"/>
      <c r="S6" s="170"/>
      <c r="T6" s="171"/>
      <c r="U6" s="26"/>
      <c r="V6" s="26"/>
      <c r="W6" s="17"/>
      <c r="X6" s="57"/>
      <c r="Y6" s="57"/>
      <c r="Z6" s="57"/>
    </row>
    <row r="7" spans="1:26" ht="14.1" customHeight="1" x14ac:dyDescent="0.2">
      <c r="A7" s="55" t="s">
        <v>10</v>
      </c>
      <c r="B7" s="13">
        <v>429544</v>
      </c>
      <c r="C7" s="13">
        <v>444158</v>
      </c>
      <c r="D7" s="13">
        <v>512910</v>
      </c>
      <c r="E7" s="104">
        <v>469682</v>
      </c>
      <c r="F7" s="104">
        <v>447999</v>
      </c>
      <c r="G7" s="39">
        <v>-4.6165277783691949E-2</v>
      </c>
      <c r="H7" s="51">
        <v>1.0572199758329903E-2</v>
      </c>
      <c r="I7" s="56" t="s">
        <v>11</v>
      </c>
      <c r="J7" s="53"/>
      <c r="K7" s="54"/>
      <c r="L7" s="53"/>
      <c r="Q7" s="57"/>
      <c r="R7" s="57"/>
      <c r="S7" s="170"/>
      <c r="T7" s="171"/>
      <c r="U7" s="26"/>
      <c r="V7" s="26"/>
      <c r="W7" s="17"/>
      <c r="X7" s="57"/>
      <c r="Y7" s="57"/>
      <c r="Z7" s="57"/>
    </row>
    <row r="8" spans="1:26" ht="14.1" customHeight="1" x14ac:dyDescent="0.2">
      <c r="A8" s="55" t="s">
        <v>6</v>
      </c>
      <c r="B8" s="13">
        <v>383506</v>
      </c>
      <c r="C8" s="13">
        <v>415541</v>
      </c>
      <c r="D8" s="13">
        <v>468572</v>
      </c>
      <c r="E8" s="104">
        <v>438301</v>
      </c>
      <c r="F8" s="104">
        <v>486859</v>
      </c>
      <c r="G8" s="39">
        <v>0.11078687933634646</v>
      </c>
      <c r="H8" s="51">
        <v>6.1470087016952224E-2</v>
      </c>
      <c r="I8" s="56" t="s">
        <v>7</v>
      </c>
      <c r="J8" s="53"/>
      <c r="K8" s="54"/>
      <c r="L8" s="53"/>
      <c r="Q8" s="57"/>
      <c r="R8" s="57"/>
      <c r="S8" s="170"/>
      <c r="T8" s="171"/>
      <c r="U8" s="26"/>
      <c r="V8" s="26"/>
      <c r="W8" s="17"/>
      <c r="X8" s="57"/>
      <c r="Y8" s="57"/>
      <c r="Z8" s="57"/>
    </row>
    <row r="9" spans="1:26" ht="14.1" customHeight="1" x14ac:dyDescent="0.2">
      <c r="A9" s="55" t="s">
        <v>14</v>
      </c>
      <c r="B9" s="13">
        <v>627487</v>
      </c>
      <c r="C9" s="13">
        <v>622351</v>
      </c>
      <c r="D9" s="13">
        <v>628854</v>
      </c>
      <c r="E9" s="104">
        <v>659974</v>
      </c>
      <c r="F9" s="104">
        <v>709200</v>
      </c>
      <c r="G9" s="39">
        <v>7.4587786791600941E-2</v>
      </c>
      <c r="H9" s="51">
        <v>3.1076760910724976E-2</v>
      </c>
      <c r="I9" s="56" t="s">
        <v>15</v>
      </c>
      <c r="J9" s="53"/>
      <c r="K9" s="54"/>
      <c r="L9" s="53"/>
      <c r="Q9" s="57"/>
      <c r="R9" s="57"/>
      <c r="S9" s="170"/>
      <c r="T9" s="171"/>
      <c r="U9" s="26"/>
      <c r="V9" s="26"/>
      <c r="W9" s="17"/>
      <c r="X9" s="57"/>
      <c r="Y9" s="57"/>
      <c r="Z9" s="57"/>
    </row>
    <row r="10" spans="1:26" ht="14.1" customHeight="1" x14ac:dyDescent="0.2">
      <c r="A10" s="55" t="s">
        <v>25</v>
      </c>
      <c r="B10" s="13">
        <v>94712</v>
      </c>
      <c r="C10" s="13">
        <v>95809</v>
      </c>
      <c r="D10" s="13">
        <v>99095</v>
      </c>
      <c r="E10" s="104">
        <v>95804</v>
      </c>
      <c r="F10" s="104">
        <v>93472</v>
      </c>
      <c r="G10" s="39">
        <v>-2.4341363617385481E-2</v>
      </c>
      <c r="H10" s="51">
        <v>-3.289273922618241E-3</v>
      </c>
      <c r="I10" s="56" t="s">
        <v>26</v>
      </c>
      <c r="J10" s="53"/>
      <c r="K10" s="54"/>
      <c r="L10" s="53"/>
      <c r="Q10" s="57"/>
      <c r="R10" s="57"/>
      <c r="S10" s="170"/>
      <c r="T10" s="171"/>
      <c r="U10" s="172"/>
      <c r="V10" s="173"/>
      <c r="W10" s="17"/>
      <c r="X10" s="57"/>
      <c r="Y10" s="57"/>
      <c r="Z10" s="57"/>
    </row>
    <row r="11" spans="1:26" ht="14.1" customHeight="1" x14ac:dyDescent="0.2">
      <c r="A11" s="55" t="s">
        <v>16</v>
      </c>
      <c r="B11" s="13">
        <v>12128</v>
      </c>
      <c r="C11" s="13">
        <v>9828</v>
      </c>
      <c r="D11" s="13">
        <v>12228</v>
      </c>
      <c r="E11" s="104">
        <v>12742</v>
      </c>
      <c r="F11" s="104">
        <v>12782</v>
      </c>
      <c r="G11" s="39">
        <v>3.139224611520941E-3</v>
      </c>
      <c r="H11" s="51">
        <v>1.3216856177811875E-2</v>
      </c>
      <c r="I11" s="56" t="s">
        <v>17</v>
      </c>
      <c r="J11" s="53"/>
      <c r="K11" s="54"/>
      <c r="L11" s="53"/>
      <c r="Q11" s="57"/>
      <c r="R11" s="57"/>
      <c r="S11" s="170"/>
      <c r="T11" s="171"/>
      <c r="U11" s="26"/>
      <c r="V11" s="26"/>
      <c r="W11" s="17"/>
      <c r="X11" s="57"/>
      <c r="Y11" s="57"/>
      <c r="Z11" s="57"/>
    </row>
    <row r="12" spans="1:26" ht="14.1" customHeight="1" x14ac:dyDescent="0.2">
      <c r="A12" s="55" t="s">
        <v>18</v>
      </c>
      <c r="B12" s="13">
        <v>7621</v>
      </c>
      <c r="C12" s="13">
        <v>7215</v>
      </c>
      <c r="D12" s="13">
        <v>9311</v>
      </c>
      <c r="E12" s="104">
        <v>7485</v>
      </c>
      <c r="F12" s="104">
        <v>9696</v>
      </c>
      <c r="G12" s="39">
        <v>0.29539078156312626</v>
      </c>
      <c r="H12" s="51">
        <v>6.2050484263035832E-2</v>
      </c>
      <c r="I12" s="56" t="s">
        <v>19</v>
      </c>
      <c r="J12" s="53"/>
      <c r="K12" s="54"/>
      <c r="L12" s="53"/>
      <c r="Q12" s="57"/>
      <c r="R12" s="57"/>
      <c r="S12" s="170"/>
      <c r="T12" s="171"/>
      <c r="U12" s="26"/>
      <c r="V12" s="26"/>
      <c r="W12" s="17"/>
      <c r="X12" s="57"/>
      <c r="Y12" s="57"/>
      <c r="Z12" s="57"/>
    </row>
    <row r="13" spans="1:26" ht="14.1" customHeight="1" x14ac:dyDescent="0.2">
      <c r="A13" s="55" t="s">
        <v>27</v>
      </c>
      <c r="B13" s="13">
        <v>5570</v>
      </c>
      <c r="C13" s="13">
        <v>6743</v>
      </c>
      <c r="D13" s="13">
        <v>7189</v>
      </c>
      <c r="E13" s="104">
        <v>8057</v>
      </c>
      <c r="F13" s="104">
        <v>6477</v>
      </c>
      <c r="G13" s="39">
        <v>-0.19610276777957059</v>
      </c>
      <c r="H13" s="51">
        <v>3.8435856153306025E-2</v>
      </c>
      <c r="I13" s="56" t="s">
        <v>28</v>
      </c>
      <c r="J13" s="53"/>
      <c r="K13" s="54"/>
      <c r="L13" s="53"/>
      <c r="M13" s="57"/>
      <c r="Q13" s="57"/>
      <c r="R13" s="57"/>
      <c r="S13" s="170"/>
      <c r="T13" s="171"/>
      <c r="U13" s="26"/>
      <c r="V13" s="26"/>
      <c r="W13" s="17"/>
      <c r="X13" s="57"/>
      <c r="Y13" s="57"/>
      <c r="Z13" s="57"/>
    </row>
    <row r="14" spans="1:26" ht="14.1" customHeight="1" x14ac:dyDescent="0.2">
      <c r="A14" s="55" t="s">
        <v>29</v>
      </c>
      <c r="B14" s="13">
        <v>2477</v>
      </c>
      <c r="C14" s="13">
        <v>3045</v>
      </c>
      <c r="D14" s="13">
        <v>2933</v>
      </c>
      <c r="E14" s="104">
        <v>3396</v>
      </c>
      <c r="F14" s="104">
        <v>3060</v>
      </c>
      <c r="G14" s="39">
        <v>-9.8939929328621945E-2</v>
      </c>
      <c r="H14" s="51">
        <v>5.4262733012922837E-2</v>
      </c>
      <c r="I14" s="56" t="s">
        <v>29</v>
      </c>
      <c r="J14" s="53"/>
      <c r="K14" s="54"/>
      <c r="L14" s="53"/>
      <c r="Q14" s="57"/>
      <c r="R14" s="57"/>
      <c r="S14" s="170"/>
      <c r="T14" s="171"/>
      <c r="U14" s="26"/>
      <c r="V14" s="26"/>
      <c r="W14" s="17"/>
      <c r="X14" s="57"/>
      <c r="Y14" s="57"/>
      <c r="Z14" s="57"/>
    </row>
    <row r="15" spans="1:26" ht="14.1" customHeight="1" x14ac:dyDescent="0.2">
      <c r="A15" s="55" t="s">
        <v>12</v>
      </c>
      <c r="B15" s="13">
        <v>33159</v>
      </c>
      <c r="C15" s="13">
        <v>35777</v>
      </c>
      <c r="D15" s="13">
        <v>42306</v>
      </c>
      <c r="E15" s="104">
        <v>41751</v>
      </c>
      <c r="F15" s="104">
        <v>40469</v>
      </c>
      <c r="G15" s="39">
        <v>-3.0705851356853775E-2</v>
      </c>
      <c r="H15" s="51">
        <v>5.1066663981731208E-2</v>
      </c>
      <c r="I15" s="56" t="s">
        <v>13</v>
      </c>
      <c r="J15" s="53"/>
      <c r="K15" s="54"/>
      <c r="L15" s="53"/>
      <c r="Q15" s="57"/>
      <c r="R15" s="57"/>
      <c r="S15" s="170"/>
      <c r="T15" s="171"/>
      <c r="U15" s="26"/>
      <c r="V15" s="26"/>
      <c r="W15" s="17"/>
      <c r="X15" s="57"/>
      <c r="Y15" s="57"/>
      <c r="Z15" s="57"/>
    </row>
    <row r="16" spans="1:26" ht="14.1" customHeight="1" x14ac:dyDescent="0.2">
      <c r="A16" s="55" t="s">
        <v>23</v>
      </c>
      <c r="B16" s="13">
        <v>82733</v>
      </c>
      <c r="C16" s="13">
        <v>90210</v>
      </c>
      <c r="D16" s="13">
        <v>105585</v>
      </c>
      <c r="E16" s="104">
        <v>87458</v>
      </c>
      <c r="F16" s="104">
        <v>89795</v>
      </c>
      <c r="G16" s="39">
        <v>2.6721397699467131E-2</v>
      </c>
      <c r="H16" s="51">
        <v>2.0688791161823872E-2</v>
      </c>
      <c r="I16" s="56" t="s">
        <v>24</v>
      </c>
      <c r="J16" s="53"/>
      <c r="K16" s="54"/>
      <c r="L16" s="53"/>
      <c r="Q16" s="57"/>
      <c r="R16" s="57"/>
      <c r="S16" s="170"/>
      <c r="T16" s="171"/>
      <c r="U16" s="172"/>
      <c r="V16" s="173"/>
      <c r="W16" s="17"/>
      <c r="X16" s="57"/>
      <c r="Y16" s="57"/>
      <c r="Z16" s="57"/>
    </row>
    <row r="17" spans="1:26" ht="14.1" customHeight="1" x14ac:dyDescent="0.2">
      <c r="A17" s="55" t="s">
        <v>22</v>
      </c>
      <c r="B17" s="13">
        <v>3510</v>
      </c>
      <c r="C17" s="13">
        <v>3644</v>
      </c>
      <c r="D17" s="13">
        <v>4396</v>
      </c>
      <c r="E17" s="104">
        <v>3700</v>
      </c>
      <c r="F17" s="104">
        <v>3653</v>
      </c>
      <c r="G17" s="39">
        <v>-1.2702702702702684E-2</v>
      </c>
      <c r="H17" s="51">
        <v>1.0033175742835798E-2</v>
      </c>
      <c r="I17" s="56" t="s">
        <v>22</v>
      </c>
      <c r="J17" s="53"/>
      <c r="K17" s="54"/>
      <c r="L17" s="53"/>
      <c r="N17" s="57"/>
      <c r="O17" s="57"/>
      <c r="Q17" s="57"/>
      <c r="R17" s="57"/>
      <c r="S17" s="170"/>
      <c r="T17" s="171"/>
      <c r="U17" s="26"/>
      <c r="V17" s="26"/>
      <c r="W17" s="17"/>
      <c r="X17" s="57"/>
      <c r="Y17" s="57"/>
      <c r="Z17" s="57"/>
    </row>
    <row r="18" spans="1:26" ht="14.1" customHeight="1" x14ac:dyDescent="0.2">
      <c r="A18" s="55" t="s">
        <v>20</v>
      </c>
      <c r="B18" s="13">
        <v>3343</v>
      </c>
      <c r="C18" s="13">
        <v>4214</v>
      </c>
      <c r="D18" s="13">
        <v>4119</v>
      </c>
      <c r="E18" s="104">
        <v>3355</v>
      </c>
      <c r="F18" s="104">
        <v>2993</v>
      </c>
      <c r="G18" s="39">
        <v>-0.10789865871833082</v>
      </c>
      <c r="H18" s="51">
        <v>-2.7269384306195299E-2</v>
      </c>
      <c r="I18" s="56" t="s">
        <v>21</v>
      </c>
      <c r="J18" s="53"/>
      <c r="K18" s="54"/>
      <c r="L18" s="53"/>
      <c r="N18" s="57"/>
      <c r="O18" s="57"/>
      <c r="Q18" s="57"/>
      <c r="R18" s="57"/>
      <c r="S18" s="170"/>
      <c r="T18" s="171"/>
      <c r="U18" s="26"/>
      <c r="V18" s="26"/>
      <c r="W18" s="17"/>
      <c r="X18" s="57"/>
      <c r="Y18" s="57"/>
      <c r="Z18" s="57"/>
    </row>
    <row r="19" spans="1:26" ht="14.1" customHeight="1" x14ac:dyDescent="0.2">
      <c r="A19" s="55" t="s">
        <v>30</v>
      </c>
      <c r="B19" s="13">
        <v>4505</v>
      </c>
      <c r="C19" s="13">
        <v>4987</v>
      </c>
      <c r="D19" s="13">
        <v>5527</v>
      </c>
      <c r="E19" s="104">
        <v>6171</v>
      </c>
      <c r="F19" s="104">
        <v>5948</v>
      </c>
      <c r="G19" s="39">
        <v>-3.6136768757089599E-2</v>
      </c>
      <c r="H19" s="51">
        <v>7.1936455584188597E-2</v>
      </c>
      <c r="I19" s="56" t="s">
        <v>31</v>
      </c>
      <c r="J19" s="53"/>
      <c r="K19" s="54"/>
      <c r="L19" s="53"/>
      <c r="N19" s="54"/>
      <c r="O19" s="57"/>
      <c r="Q19" s="57"/>
      <c r="R19" s="57"/>
      <c r="S19" s="170"/>
      <c r="T19" s="171"/>
      <c r="U19" s="172"/>
      <c r="V19" s="173"/>
      <c r="W19" s="17"/>
      <c r="X19" s="57"/>
      <c r="Y19" s="57"/>
      <c r="Z19" s="57"/>
    </row>
    <row r="20" spans="1:26" ht="14.1" customHeight="1" x14ac:dyDescent="0.2">
      <c r="A20" s="55" t="s">
        <v>74</v>
      </c>
      <c r="B20" s="13">
        <v>8211</v>
      </c>
      <c r="C20" s="13">
        <v>6838</v>
      </c>
      <c r="D20" s="13">
        <v>6439</v>
      </c>
      <c r="E20" s="104">
        <v>7249</v>
      </c>
      <c r="F20" s="104">
        <v>10264</v>
      </c>
      <c r="G20" s="39">
        <v>0.41591943716374669</v>
      </c>
      <c r="H20" s="51">
        <v>5.7377702130160024E-2</v>
      </c>
      <c r="I20" s="56" t="s">
        <v>75</v>
      </c>
      <c r="J20" s="53"/>
      <c r="K20" s="54"/>
      <c r="L20" s="53"/>
      <c r="N20" s="54"/>
      <c r="O20" s="57"/>
      <c r="Q20" s="57"/>
      <c r="R20" s="57"/>
      <c r="S20" s="170"/>
      <c r="T20" s="171"/>
      <c r="U20" s="26"/>
      <c r="V20" s="26"/>
      <c r="W20" s="17"/>
      <c r="X20" s="57"/>
      <c r="Y20" s="57"/>
      <c r="Z20" s="57"/>
    </row>
    <row r="21" spans="1:26" ht="14.1" customHeight="1" x14ac:dyDescent="0.2">
      <c r="A21" s="55" t="s">
        <v>84</v>
      </c>
      <c r="B21" s="13">
        <v>3065</v>
      </c>
      <c r="C21" s="13">
        <v>3537</v>
      </c>
      <c r="D21" s="13">
        <v>3533</v>
      </c>
      <c r="E21" s="104">
        <v>3882</v>
      </c>
      <c r="F21" s="104">
        <v>4614</v>
      </c>
      <c r="G21" s="39">
        <v>0.18856259659969088</v>
      </c>
      <c r="H21" s="51">
        <v>0.10767353077254693</v>
      </c>
      <c r="I21" s="56" t="s">
        <v>36</v>
      </c>
      <c r="J21" s="53"/>
      <c r="K21" s="54"/>
      <c r="L21" s="53"/>
      <c r="N21" s="54"/>
      <c r="O21" s="57"/>
      <c r="Q21" s="57"/>
      <c r="R21" s="57"/>
      <c r="S21" s="170"/>
      <c r="T21" s="171"/>
      <c r="U21" s="26"/>
      <c r="V21" s="26"/>
      <c r="W21" s="17"/>
      <c r="X21" s="57"/>
      <c r="Y21" s="57"/>
      <c r="Z21" s="57"/>
    </row>
    <row r="22" spans="1:26" ht="14.1" customHeight="1" x14ac:dyDescent="0.2">
      <c r="A22" s="55" t="s">
        <v>76</v>
      </c>
      <c r="B22" s="13">
        <v>3455</v>
      </c>
      <c r="C22" s="13">
        <v>4688</v>
      </c>
      <c r="D22" s="13">
        <v>3220</v>
      </c>
      <c r="E22" s="104">
        <v>3630</v>
      </c>
      <c r="F22" s="104">
        <v>3735</v>
      </c>
      <c r="G22" s="39">
        <v>2.8925619834710758E-2</v>
      </c>
      <c r="H22" s="51">
        <v>1.9672339945278505E-2</v>
      </c>
      <c r="I22" s="56" t="s">
        <v>77</v>
      </c>
      <c r="J22" s="53"/>
      <c r="K22" s="54"/>
      <c r="L22" s="53"/>
      <c r="Q22" s="57"/>
      <c r="R22" s="57"/>
      <c r="S22" s="170"/>
      <c r="T22" s="171"/>
      <c r="U22" s="26"/>
      <c r="V22" s="26"/>
      <c r="W22" s="17"/>
      <c r="X22" s="57"/>
      <c r="Y22" s="57"/>
      <c r="Z22" s="57"/>
    </row>
    <row r="23" spans="1:26" ht="14.1" customHeight="1" x14ac:dyDescent="0.2">
      <c r="A23" s="55" t="s">
        <v>115</v>
      </c>
      <c r="B23" s="13">
        <v>3312</v>
      </c>
      <c r="C23" s="13">
        <v>4616</v>
      </c>
      <c r="D23" s="13">
        <v>3816</v>
      </c>
      <c r="E23" s="104">
        <v>4053</v>
      </c>
      <c r="F23" s="104">
        <v>5520</v>
      </c>
      <c r="G23" s="39">
        <v>0.36195410806809769</v>
      </c>
      <c r="H23" s="51">
        <v>0.13621936646749933</v>
      </c>
      <c r="I23" s="56" t="s">
        <v>118</v>
      </c>
      <c r="J23" s="53"/>
      <c r="K23" s="54"/>
      <c r="L23" s="53"/>
      <c r="Q23" s="57"/>
      <c r="R23" s="57"/>
      <c r="S23" s="170"/>
      <c r="T23" s="171"/>
      <c r="U23" s="26"/>
      <c r="V23" s="26"/>
      <c r="W23" s="17"/>
      <c r="X23" s="57"/>
      <c r="Y23" s="57"/>
      <c r="Z23" s="57"/>
    </row>
    <row r="24" spans="1:26" ht="14.1" customHeight="1" x14ac:dyDescent="0.2">
      <c r="A24" s="55" t="s">
        <v>32</v>
      </c>
      <c r="B24" s="13">
        <v>3003</v>
      </c>
      <c r="C24" s="13">
        <v>3848</v>
      </c>
      <c r="D24" s="13">
        <v>4035</v>
      </c>
      <c r="E24" s="104">
        <v>4497</v>
      </c>
      <c r="F24" s="104">
        <v>5718</v>
      </c>
      <c r="G24" s="39">
        <v>0.27151434289526355</v>
      </c>
      <c r="H24" s="51">
        <v>0.17468711405457249</v>
      </c>
      <c r="I24" s="56" t="s">
        <v>33</v>
      </c>
      <c r="J24" s="53"/>
      <c r="K24" s="54"/>
      <c r="L24" s="53"/>
      <c r="Q24" s="57"/>
      <c r="R24" s="57"/>
      <c r="S24" s="170"/>
      <c r="T24" s="171"/>
      <c r="U24" s="26"/>
      <c r="V24" s="26"/>
      <c r="W24" s="17"/>
      <c r="X24" s="57"/>
      <c r="Y24" s="57"/>
      <c r="Z24" s="57"/>
    </row>
    <row r="25" spans="1:26" ht="14.1" customHeight="1" x14ac:dyDescent="0.2">
      <c r="A25" s="55" t="s">
        <v>34</v>
      </c>
      <c r="B25" s="13">
        <v>13631</v>
      </c>
      <c r="C25" s="13">
        <v>14864</v>
      </c>
      <c r="D25" s="13">
        <v>18882</v>
      </c>
      <c r="E25" s="104">
        <v>23293</v>
      </c>
      <c r="F25" s="104">
        <v>24203</v>
      </c>
      <c r="G25" s="39">
        <v>3.9067531017902279E-2</v>
      </c>
      <c r="H25" s="51">
        <v>0.15434432114528773</v>
      </c>
      <c r="I25" s="56" t="s">
        <v>35</v>
      </c>
      <c r="J25" s="53"/>
      <c r="K25" s="54"/>
      <c r="L25" s="53"/>
      <c r="Q25" s="57"/>
      <c r="R25" s="57"/>
      <c r="S25" s="170"/>
      <c r="T25" s="171"/>
      <c r="U25" s="172"/>
      <c r="V25" s="173"/>
      <c r="W25" s="17"/>
      <c r="X25" s="57"/>
      <c r="Y25" s="57"/>
      <c r="Z25" s="57"/>
    </row>
    <row r="26" spans="1:26" ht="14.1" customHeight="1" x14ac:dyDescent="0.2">
      <c r="A26" s="55" t="s">
        <v>37</v>
      </c>
      <c r="B26" s="13">
        <v>9802</v>
      </c>
      <c r="C26" s="13">
        <v>14534</v>
      </c>
      <c r="D26" s="13">
        <v>23393</v>
      </c>
      <c r="E26" s="104">
        <v>28726</v>
      </c>
      <c r="F26" s="104">
        <v>34715</v>
      </c>
      <c r="G26" s="39">
        <v>0.20848708487084866</v>
      </c>
      <c r="H26" s="51">
        <v>0.37183101653791084</v>
      </c>
      <c r="I26" s="56" t="s">
        <v>38</v>
      </c>
      <c r="J26" s="53"/>
      <c r="K26" s="54"/>
      <c r="L26" s="53"/>
      <c r="Q26" s="57"/>
      <c r="R26" s="57"/>
      <c r="S26" s="170"/>
      <c r="T26" s="171"/>
      <c r="U26" s="26"/>
      <c r="V26" s="26"/>
      <c r="W26" s="17"/>
      <c r="X26" s="57"/>
      <c r="Y26" s="57"/>
      <c r="Z26" s="57"/>
    </row>
    <row r="27" spans="1:26" ht="14.1" customHeight="1" x14ac:dyDescent="0.2">
      <c r="A27" s="55" t="s">
        <v>39</v>
      </c>
      <c r="B27" s="13">
        <v>66058</v>
      </c>
      <c r="C27" s="13">
        <v>75129</v>
      </c>
      <c r="D27" s="13">
        <v>90068</v>
      </c>
      <c r="E27" s="104">
        <v>92640</v>
      </c>
      <c r="F27" s="104">
        <v>96779</v>
      </c>
      <c r="G27" s="39">
        <v>4.4678324697754679E-2</v>
      </c>
      <c r="H27" s="51">
        <v>0.10018046028164251</v>
      </c>
      <c r="I27" s="56" t="s">
        <v>40</v>
      </c>
      <c r="J27" s="53"/>
      <c r="K27" s="54"/>
      <c r="L27" s="53"/>
      <c r="Q27" s="57"/>
      <c r="R27" s="57"/>
      <c r="S27" s="170"/>
      <c r="T27" s="171"/>
      <c r="U27" s="26"/>
      <c r="V27" s="26"/>
      <c r="W27" s="17"/>
      <c r="X27" s="57"/>
      <c r="Y27" s="57"/>
      <c r="Z27" s="57"/>
    </row>
    <row r="28" spans="1:26" ht="14.1" customHeight="1" x14ac:dyDescent="0.2">
      <c r="A28" s="55" t="s">
        <v>41</v>
      </c>
      <c r="B28" s="13">
        <v>15940</v>
      </c>
      <c r="C28" s="13">
        <v>17099</v>
      </c>
      <c r="D28" s="13">
        <v>19880</v>
      </c>
      <c r="E28" s="104">
        <v>19033</v>
      </c>
      <c r="F28" s="104">
        <v>18912</v>
      </c>
      <c r="G28" s="39">
        <v>-6.3573792886040259E-3</v>
      </c>
      <c r="H28" s="51">
        <v>4.3667802478494222E-2</v>
      </c>
      <c r="I28" s="56" t="s">
        <v>41</v>
      </c>
      <c r="J28" s="53"/>
      <c r="K28" s="54"/>
      <c r="L28" s="53"/>
      <c r="Q28" s="57"/>
      <c r="R28" s="57"/>
      <c r="S28" s="170"/>
      <c r="T28" s="171"/>
      <c r="U28" s="26"/>
      <c r="V28" s="26"/>
      <c r="W28" s="17"/>
      <c r="X28" s="57"/>
      <c r="Y28" s="57"/>
      <c r="Z28" s="57"/>
    </row>
    <row r="29" spans="1:26" ht="14.1" customHeight="1" x14ac:dyDescent="0.2">
      <c r="A29" s="55" t="s">
        <v>42</v>
      </c>
      <c r="B29" s="13">
        <v>15284</v>
      </c>
      <c r="C29" s="13">
        <v>14099</v>
      </c>
      <c r="D29" s="13">
        <v>18968</v>
      </c>
      <c r="E29" s="104">
        <v>25016</v>
      </c>
      <c r="F29" s="104">
        <v>24862</v>
      </c>
      <c r="G29" s="39">
        <v>-6.1560601215222555E-3</v>
      </c>
      <c r="H29" s="51">
        <v>0.12934012383690541</v>
      </c>
      <c r="I29" s="56" t="s">
        <v>42</v>
      </c>
      <c r="J29" s="53"/>
      <c r="K29" s="54"/>
      <c r="L29" s="53"/>
      <c r="Q29" s="57"/>
      <c r="R29" s="57"/>
      <c r="S29" s="170"/>
      <c r="T29" s="171"/>
      <c r="U29" s="26"/>
      <c r="V29" s="26"/>
      <c r="W29" s="17"/>
      <c r="X29" s="57"/>
      <c r="Y29" s="57"/>
      <c r="Z29" s="57"/>
    </row>
    <row r="30" spans="1:26" ht="14.1" customHeight="1" x14ac:dyDescent="0.2">
      <c r="A30" s="55" t="s">
        <v>78</v>
      </c>
      <c r="B30" s="13">
        <v>3136</v>
      </c>
      <c r="C30" s="13">
        <v>3792</v>
      </c>
      <c r="D30" s="13">
        <v>5932</v>
      </c>
      <c r="E30" s="104">
        <v>6610</v>
      </c>
      <c r="F30" s="104">
        <v>6676</v>
      </c>
      <c r="G30" s="39">
        <v>9.9848714069592504E-3</v>
      </c>
      <c r="H30" s="51">
        <v>0.20791136784047604</v>
      </c>
      <c r="I30" s="56" t="s">
        <v>78</v>
      </c>
      <c r="J30" s="53"/>
      <c r="K30" s="54"/>
      <c r="L30" s="53"/>
      <c r="Q30" s="57"/>
      <c r="R30" s="57"/>
      <c r="S30" s="170"/>
      <c r="T30" s="171"/>
      <c r="U30" s="26"/>
      <c r="V30" s="26"/>
      <c r="W30" s="17"/>
      <c r="X30" s="57"/>
      <c r="Y30" s="57"/>
      <c r="Z30" s="57"/>
    </row>
    <row r="31" spans="1:26" ht="14.1" customHeight="1" x14ac:dyDescent="0.2">
      <c r="A31" s="55" t="s">
        <v>79</v>
      </c>
      <c r="B31" s="13">
        <v>1887</v>
      </c>
      <c r="C31" s="13">
        <v>2170</v>
      </c>
      <c r="D31" s="13">
        <v>3093</v>
      </c>
      <c r="E31" s="104">
        <v>2797</v>
      </c>
      <c r="F31" s="104">
        <v>3660</v>
      </c>
      <c r="G31" s="39">
        <v>0.30854486950303905</v>
      </c>
      <c r="H31" s="51">
        <v>0.18012305891567748</v>
      </c>
      <c r="I31" s="56" t="s">
        <v>79</v>
      </c>
      <c r="J31" s="53"/>
      <c r="K31" s="54"/>
      <c r="L31" s="53"/>
      <c r="Q31" s="57"/>
      <c r="R31" s="57"/>
      <c r="S31" s="170"/>
      <c r="T31" s="171"/>
      <c r="U31" s="26"/>
      <c r="V31" s="26"/>
      <c r="W31" s="17"/>
      <c r="X31" s="57"/>
      <c r="Y31" s="57"/>
      <c r="Z31" s="57"/>
    </row>
    <row r="32" spans="1:26" ht="14.1" customHeight="1" x14ac:dyDescent="0.2">
      <c r="A32" s="55" t="s">
        <v>80</v>
      </c>
      <c r="B32" s="13">
        <v>3707</v>
      </c>
      <c r="C32" s="13">
        <v>3093</v>
      </c>
      <c r="D32" s="13">
        <v>3895</v>
      </c>
      <c r="E32" s="104">
        <v>3805</v>
      </c>
      <c r="F32" s="104">
        <v>4456</v>
      </c>
      <c r="G32" s="39">
        <v>0.17109067017082791</v>
      </c>
      <c r="H32" s="51">
        <v>4.7081891926258557E-2</v>
      </c>
      <c r="I32" s="56" t="s">
        <v>81</v>
      </c>
      <c r="J32" s="53"/>
      <c r="K32" s="54"/>
      <c r="L32" s="53"/>
      <c r="Q32" s="57"/>
      <c r="R32" s="57"/>
      <c r="S32" s="170"/>
      <c r="T32" s="171"/>
      <c r="U32" s="26"/>
      <c r="V32" s="26"/>
      <c r="W32" s="17"/>
      <c r="X32" s="57"/>
      <c r="Y32" s="57"/>
      <c r="Z32" s="57"/>
    </row>
    <row r="33" spans="1:26" ht="14.1" customHeight="1" x14ac:dyDescent="0.2">
      <c r="A33" s="55" t="s">
        <v>82</v>
      </c>
      <c r="B33" s="13">
        <v>2461</v>
      </c>
      <c r="C33" s="13">
        <v>4162</v>
      </c>
      <c r="D33" s="13">
        <v>4847</v>
      </c>
      <c r="E33" s="104">
        <v>4798</v>
      </c>
      <c r="F33" s="104">
        <v>7101</v>
      </c>
      <c r="G33" s="39">
        <v>0.47999166319299702</v>
      </c>
      <c r="H33" s="51">
        <v>0.30332274590257136</v>
      </c>
      <c r="I33" s="56" t="s">
        <v>83</v>
      </c>
      <c r="J33" s="53"/>
      <c r="K33" s="54"/>
      <c r="L33" s="53"/>
      <c r="M33" s="57"/>
      <c r="N33" s="57"/>
      <c r="O33" s="57"/>
      <c r="P33" s="57"/>
      <c r="Q33" s="57"/>
      <c r="R33" s="57"/>
      <c r="S33" s="170"/>
      <c r="T33" s="171"/>
      <c r="U33" s="26"/>
      <c r="V33" s="26"/>
      <c r="W33" s="17"/>
      <c r="X33" s="57"/>
      <c r="Y33" s="57"/>
      <c r="Z33" s="57"/>
    </row>
    <row r="34" spans="1:26" ht="14.1" customHeight="1" x14ac:dyDescent="0.2">
      <c r="A34" s="55" t="s">
        <v>116</v>
      </c>
      <c r="B34" s="13">
        <v>23787</v>
      </c>
      <c r="C34" s="13">
        <v>27466</v>
      </c>
      <c r="D34" s="13">
        <v>31834</v>
      </c>
      <c r="E34" s="104">
        <v>28263</v>
      </c>
      <c r="F34" s="104">
        <v>29992</v>
      </c>
      <c r="G34" s="39">
        <v>6.117538831688063E-2</v>
      </c>
      <c r="H34" s="51">
        <v>5.9659750624532215E-2</v>
      </c>
      <c r="I34" s="56" t="s">
        <v>119</v>
      </c>
      <c r="J34" s="53"/>
      <c r="K34" s="54"/>
      <c r="L34" s="53"/>
      <c r="M34" s="57"/>
      <c r="N34" s="57"/>
      <c r="O34" s="57"/>
      <c r="P34" s="57"/>
      <c r="Q34" s="57"/>
      <c r="R34" s="57"/>
      <c r="S34" s="170"/>
      <c r="T34" s="171"/>
      <c r="U34" s="26"/>
      <c r="V34" s="26"/>
      <c r="W34" s="17"/>
      <c r="X34" s="57"/>
      <c r="Y34" s="57"/>
      <c r="Z34" s="57"/>
    </row>
    <row r="35" spans="1:26" ht="14.1" customHeight="1" x14ac:dyDescent="0.2">
      <c r="A35" s="55" t="s">
        <v>117</v>
      </c>
      <c r="B35" s="13">
        <v>9534</v>
      </c>
      <c r="C35" s="13">
        <v>13650</v>
      </c>
      <c r="D35" s="13">
        <v>17998</v>
      </c>
      <c r="E35" s="104">
        <v>18008</v>
      </c>
      <c r="F35" s="104">
        <v>17482</v>
      </c>
      <c r="G35" s="39">
        <v>-2.9209240337627729E-2</v>
      </c>
      <c r="H35" s="51">
        <v>0.16366773303863513</v>
      </c>
      <c r="I35" s="56" t="s">
        <v>120</v>
      </c>
      <c r="J35" s="53"/>
      <c r="K35" s="54"/>
      <c r="L35" s="53"/>
      <c r="M35" s="57"/>
      <c r="N35" s="57"/>
      <c r="O35" s="57"/>
      <c r="P35" s="57"/>
      <c r="Q35" s="57"/>
      <c r="R35" s="57"/>
      <c r="S35" s="170"/>
      <c r="T35" s="171"/>
      <c r="U35" s="26"/>
      <c r="V35" s="26"/>
      <c r="W35" s="17"/>
      <c r="X35" s="57"/>
      <c r="Y35" s="57"/>
      <c r="Z35" s="57"/>
    </row>
    <row r="36" spans="1:26" ht="14.1" customHeight="1" x14ac:dyDescent="0.2">
      <c r="A36" s="55" t="s">
        <v>43</v>
      </c>
      <c r="B36" s="20">
        <v>57650</v>
      </c>
      <c r="C36" s="20">
        <v>60050</v>
      </c>
      <c r="D36" s="20">
        <v>69539</v>
      </c>
      <c r="E36" s="103">
        <v>71115</v>
      </c>
      <c r="F36" s="103">
        <v>74535</v>
      </c>
      <c r="G36" s="39">
        <v>4.80911200168741E-2</v>
      </c>
      <c r="H36" s="51">
        <v>6.6326582880946949E-2</v>
      </c>
      <c r="I36" s="56" t="s">
        <v>44</v>
      </c>
      <c r="J36" s="53"/>
      <c r="K36" s="54"/>
      <c r="L36" s="53"/>
      <c r="Q36" s="57"/>
      <c r="R36" s="57"/>
      <c r="S36" s="170"/>
      <c r="T36" s="170"/>
      <c r="U36" s="26"/>
      <c r="V36" s="174"/>
      <c r="W36" s="17"/>
      <c r="X36" s="57"/>
      <c r="Y36" s="57"/>
      <c r="Z36" s="57"/>
    </row>
    <row r="37" spans="1:26" ht="14.1" customHeight="1" x14ac:dyDescent="0.2">
      <c r="A37" s="95" t="s">
        <v>45</v>
      </c>
      <c r="B37" s="89">
        <v>2599281</v>
      </c>
      <c r="C37" s="89">
        <v>2744656</v>
      </c>
      <c r="D37" s="89">
        <v>2976169</v>
      </c>
      <c r="E37" s="89">
        <v>2819054</v>
      </c>
      <c r="F37" s="89">
        <v>2832896</v>
      </c>
      <c r="G37" s="91">
        <v>4.91015780471038E-3</v>
      </c>
      <c r="H37" s="96">
        <v>2.1749302094477674E-2</v>
      </c>
      <c r="I37" s="97" t="s">
        <v>46</v>
      </c>
      <c r="J37" s="53"/>
      <c r="K37" s="54"/>
      <c r="L37" s="53"/>
      <c r="Q37" s="57"/>
      <c r="R37" s="57"/>
      <c r="S37" s="175"/>
      <c r="T37" s="176"/>
      <c r="U37" s="26"/>
      <c r="V37" s="26"/>
      <c r="W37" s="17"/>
      <c r="X37" s="57"/>
      <c r="Y37" s="57"/>
      <c r="Z37" s="57"/>
    </row>
    <row r="38" spans="1:26" ht="14.1" customHeight="1" x14ac:dyDescent="0.2">
      <c r="A38" s="98" t="s">
        <v>47</v>
      </c>
      <c r="B38" s="93">
        <v>6760423</v>
      </c>
      <c r="C38" s="93">
        <v>6884810</v>
      </c>
      <c r="D38" s="93">
        <v>7254009</v>
      </c>
      <c r="E38" s="93">
        <v>7012337</v>
      </c>
      <c r="F38" s="93">
        <v>7014141</v>
      </c>
      <c r="G38" s="91">
        <v>2.5726088178590345E-4</v>
      </c>
      <c r="H38" s="99">
        <v>9.2532470406267997E-3</v>
      </c>
      <c r="I38" s="97" t="s">
        <v>48</v>
      </c>
      <c r="J38" s="53"/>
      <c r="K38" s="54"/>
      <c r="L38" s="53"/>
      <c r="Q38" s="57"/>
      <c r="R38" s="57"/>
      <c r="S38" s="177"/>
      <c r="T38" s="178"/>
      <c r="U38" s="26"/>
      <c r="V38" s="26"/>
      <c r="W38" s="17"/>
      <c r="X38" s="57"/>
      <c r="Y38" s="57"/>
      <c r="Z38" s="57"/>
    </row>
    <row r="39" spans="1:26" ht="12.75" customHeight="1" x14ac:dyDescent="0.2">
      <c r="A39" s="58" t="s">
        <v>121</v>
      </c>
      <c r="B39" s="15"/>
      <c r="C39" s="169" t="s">
        <v>130</v>
      </c>
      <c r="D39" s="5"/>
      <c r="E39" s="5"/>
      <c r="F39" s="14" t="s">
        <v>113</v>
      </c>
      <c r="G39" s="5"/>
      <c r="I39" s="16" t="s">
        <v>85</v>
      </c>
      <c r="Q39" s="57"/>
      <c r="R39" s="57"/>
      <c r="S39" s="179"/>
      <c r="T39" s="179"/>
      <c r="U39" s="179"/>
      <c r="V39" s="179"/>
      <c r="W39" s="57"/>
      <c r="X39" s="57"/>
      <c r="Y39" s="57"/>
      <c r="Z39" s="57"/>
    </row>
    <row r="40" spans="1:26" ht="12.75" customHeight="1" x14ac:dyDescent="0.2">
      <c r="A40" s="58"/>
      <c r="B40" s="15"/>
      <c r="C40" s="169" t="s">
        <v>129</v>
      </c>
      <c r="D40" s="5"/>
      <c r="E40" s="5"/>
      <c r="F40" s="14" t="s">
        <v>114</v>
      </c>
      <c r="G40" s="5"/>
      <c r="I40" s="15" t="s">
        <v>86</v>
      </c>
      <c r="Q40" s="57"/>
      <c r="R40" s="57"/>
      <c r="S40" s="179"/>
      <c r="T40" s="179"/>
      <c r="U40" s="179"/>
      <c r="V40" s="179"/>
      <c r="W40" s="57"/>
      <c r="X40" s="57"/>
      <c r="Y40" s="57"/>
      <c r="Z40" s="57"/>
    </row>
    <row r="41" spans="1:26" x14ac:dyDescent="0.2">
      <c r="B41" s="5"/>
      <c r="C41" s="5"/>
      <c r="D41" s="5"/>
      <c r="E41" s="5"/>
      <c r="F41" s="5"/>
      <c r="G41" s="5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x14ac:dyDescent="0.2">
      <c r="B42" s="32"/>
      <c r="C42" s="32"/>
      <c r="D42" s="32"/>
      <c r="E42" s="32"/>
      <c r="F42" s="32"/>
      <c r="G42" s="32"/>
      <c r="H42" s="59"/>
      <c r="I42" s="60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x14ac:dyDescent="0.2">
      <c r="B43" s="32"/>
      <c r="C43" s="32"/>
      <c r="D43" s="32"/>
      <c r="E43" s="32"/>
      <c r="F43" s="32"/>
      <c r="G43" s="32"/>
      <c r="H43" s="59"/>
      <c r="I43" s="60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2">
      <c r="B44" s="34"/>
      <c r="C44" s="34"/>
      <c r="D44" s="34"/>
      <c r="E44" s="34"/>
      <c r="F44" s="34"/>
      <c r="G44" s="34"/>
      <c r="H44" s="61"/>
      <c r="I44" s="60"/>
    </row>
    <row r="45" spans="1:26" x14ac:dyDescent="0.2">
      <c r="B45" s="32"/>
      <c r="C45" s="32"/>
      <c r="D45" s="32"/>
      <c r="E45" s="32"/>
      <c r="F45" s="32"/>
      <c r="G45" s="32"/>
      <c r="H45" s="59"/>
      <c r="I45" s="60"/>
    </row>
    <row r="46" spans="1:26" x14ac:dyDescent="0.2">
      <c r="B46" s="32"/>
      <c r="C46" s="32"/>
      <c r="D46" s="32"/>
      <c r="E46" s="32"/>
      <c r="F46" s="32"/>
      <c r="G46" s="32"/>
      <c r="H46" s="59"/>
      <c r="I46" s="60"/>
    </row>
    <row r="47" spans="1:26" x14ac:dyDescent="0.2">
      <c r="B47" s="32"/>
      <c r="C47" s="32"/>
      <c r="D47" s="32"/>
      <c r="E47" s="32"/>
      <c r="F47" s="32"/>
      <c r="G47" s="32"/>
      <c r="H47" s="59"/>
      <c r="I47" s="60"/>
    </row>
    <row r="48" spans="1:26" x14ac:dyDescent="0.2">
      <c r="B48" s="35"/>
      <c r="C48" s="35"/>
      <c r="D48" s="35"/>
      <c r="E48" s="35"/>
      <c r="F48" s="35"/>
      <c r="G48" s="35"/>
      <c r="H48" s="62"/>
      <c r="I48" s="60"/>
    </row>
    <row r="49" spans="1:9" x14ac:dyDescent="0.2">
      <c r="A49" s="57"/>
      <c r="B49" s="34"/>
      <c r="C49" s="34"/>
      <c r="D49" s="34"/>
      <c r="E49" s="34"/>
      <c r="F49" s="34"/>
      <c r="G49" s="34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phoneticPr fontId="0" type="noConversion"/>
  <conditionalFormatting sqref="G51:H51 B51:F52">
    <cfRule type="cellIs" dxfId="379" priority="14" stopIfTrue="1" operator="notEqual">
      <formula>0</formula>
    </cfRule>
  </conditionalFormatting>
  <conditionalFormatting sqref="J5:J38 L5:L38">
    <cfRule type="cellIs" dxfId="378" priority="16" stopIfTrue="1" operator="notEqual">
      <formula>0</formula>
    </cfRule>
  </conditionalFormatting>
  <conditionalFormatting sqref="K1 M1">
    <cfRule type="cellIs" dxfId="377" priority="17" stopIfTrue="1" operator="equal">
      <formula>TRUE</formula>
    </cfRule>
    <cfRule type="cellIs" dxfId="376" priority="18" stopIfTrue="1" operator="equal">
      <formula>FALSE</formula>
    </cfRule>
  </conditionalFormatting>
  <conditionalFormatting sqref="F36">
    <cfRule type="cellIs" dxfId="375" priority="11" stopIfTrue="1" operator="lessThan">
      <formula>0</formula>
    </cfRule>
  </conditionalFormatting>
  <conditionalFormatting sqref="B37:B38 B5:B35">
    <cfRule type="cellIs" dxfId="374" priority="5" stopIfTrue="1" operator="lessThan">
      <formula>0</formula>
    </cfRule>
  </conditionalFormatting>
  <conditionalFormatting sqref="B36">
    <cfRule type="cellIs" dxfId="373" priority="4" stopIfTrue="1" operator="lessThan">
      <formula>0</formula>
    </cfRule>
  </conditionalFormatting>
  <conditionalFormatting sqref="C36">
    <cfRule type="cellIs" dxfId="372" priority="3" stopIfTrue="1" operator="lessThan">
      <formula>0</formula>
    </cfRule>
  </conditionalFormatting>
  <conditionalFormatting sqref="D36">
    <cfRule type="cellIs" dxfId="371" priority="2" stopIfTrue="1" operator="lessThan">
      <formula>0</formula>
    </cfRule>
  </conditionalFormatting>
  <conditionalFormatting sqref="E36">
    <cfRule type="cellIs" dxfId="37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105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 t="s">
        <v>144</v>
      </c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804</v>
      </c>
      <c r="C5" s="114">
        <v>1141</v>
      </c>
      <c r="D5" s="114">
        <v>1790</v>
      </c>
      <c r="E5" s="146">
        <v>2728</v>
      </c>
      <c r="F5" s="146">
        <v>1311</v>
      </c>
      <c r="G5" s="117">
        <v>-0.5194281524926686</v>
      </c>
      <c r="H5" s="118">
        <v>0.13002138084405757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2342</v>
      </c>
      <c r="C6" s="121">
        <v>2468</v>
      </c>
      <c r="D6" s="121">
        <v>2777</v>
      </c>
      <c r="E6" s="140">
        <v>3313</v>
      </c>
      <c r="F6" s="140">
        <v>2065</v>
      </c>
      <c r="G6" s="117">
        <v>-0.37669785692725621</v>
      </c>
      <c r="H6" s="118">
        <v>-3.0978771496154578E-2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2439</v>
      </c>
      <c r="C7" s="121">
        <v>2374</v>
      </c>
      <c r="D7" s="121">
        <v>2644</v>
      </c>
      <c r="E7" s="140">
        <v>3984</v>
      </c>
      <c r="F7" s="140">
        <v>1796</v>
      </c>
      <c r="G7" s="117">
        <v>-0.54919678714859432</v>
      </c>
      <c r="H7" s="118">
        <v>-7.3653141573902348E-2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1077</v>
      </c>
      <c r="C8" s="121">
        <v>964</v>
      </c>
      <c r="D8" s="121">
        <v>775</v>
      </c>
      <c r="E8" s="140">
        <v>1094</v>
      </c>
      <c r="F8" s="140">
        <v>482</v>
      </c>
      <c r="G8" s="117">
        <v>-0.55941499085923219</v>
      </c>
      <c r="H8" s="118">
        <v>-0.18208563880559159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892</v>
      </c>
      <c r="C9" s="121">
        <v>1218</v>
      </c>
      <c r="D9" s="121">
        <v>1151</v>
      </c>
      <c r="E9" s="140">
        <v>758</v>
      </c>
      <c r="F9" s="140">
        <v>388</v>
      </c>
      <c r="G9" s="117">
        <v>-0.48812664907651715</v>
      </c>
      <c r="H9" s="118">
        <v>-0.18788652271949868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3</v>
      </c>
      <c r="C10" s="121">
        <v>12</v>
      </c>
      <c r="D10" s="121">
        <v>36</v>
      </c>
      <c r="E10" s="140">
        <v>43</v>
      </c>
      <c r="F10" s="140">
        <v>25</v>
      </c>
      <c r="G10" s="117">
        <v>-0.41860465116279066</v>
      </c>
      <c r="H10" s="118">
        <v>0.69904424484712258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17</v>
      </c>
      <c r="C11" s="121">
        <v>10</v>
      </c>
      <c r="D11" s="121">
        <v>60</v>
      </c>
      <c r="E11" s="140">
        <v>66</v>
      </c>
      <c r="F11" s="140">
        <v>1</v>
      </c>
      <c r="G11" s="117">
        <v>-0.98484848484848486</v>
      </c>
      <c r="H11" s="118">
        <v>-0.50752093949454768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60</v>
      </c>
      <c r="C12" s="121">
        <v>29</v>
      </c>
      <c r="D12" s="121">
        <v>50</v>
      </c>
      <c r="E12" s="140">
        <v>76</v>
      </c>
      <c r="F12" s="140">
        <v>133</v>
      </c>
      <c r="G12" s="117">
        <v>0.75</v>
      </c>
      <c r="H12" s="118">
        <v>0.22018335873827577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149</v>
      </c>
      <c r="C13" s="121">
        <v>32</v>
      </c>
      <c r="D13" s="121">
        <v>88</v>
      </c>
      <c r="E13" s="140">
        <v>100</v>
      </c>
      <c r="F13" s="140">
        <v>13</v>
      </c>
      <c r="G13" s="117">
        <v>-0.87</v>
      </c>
      <c r="H13" s="118">
        <v>-0.45651286161232485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77</v>
      </c>
      <c r="C14" s="121">
        <v>54</v>
      </c>
      <c r="D14" s="121">
        <v>12</v>
      </c>
      <c r="E14" s="140">
        <v>126</v>
      </c>
      <c r="F14" s="140">
        <v>105</v>
      </c>
      <c r="G14" s="117">
        <v>-0.16666666666666663</v>
      </c>
      <c r="H14" s="118">
        <v>8.0624086462209199E-2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316</v>
      </c>
      <c r="C15" s="121">
        <v>214</v>
      </c>
      <c r="D15" s="121">
        <v>401</v>
      </c>
      <c r="E15" s="140">
        <v>431</v>
      </c>
      <c r="F15" s="140">
        <v>207</v>
      </c>
      <c r="G15" s="117">
        <v>-0.51972157772621808</v>
      </c>
      <c r="H15" s="118">
        <v>-0.10035573515760432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97</v>
      </c>
      <c r="C16" s="121">
        <v>95</v>
      </c>
      <c r="D16" s="121">
        <v>183</v>
      </c>
      <c r="E16" s="140">
        <v>244</v>
      </c>
      <c r="F16" s="140">
        <v>122</v>
      </c>
      <c r="G16" s="117">
        <v>-0.5</v>
      </c>
      <c r="H16" s="118">
        <v>5.9002594487730819E-2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223</v>
      </c>
      <c r="C17" s="121">
        <v>271</v>
      </c>
      <c r="D17" s="121">
        <v>4</v>
      </c>
      <c r="E17" s="140">
        <v>23</v>
      </c>
      <c r="F17" s="140">
        <v>1</v>
      </c>
      <c r="G17" s="117">
        <v>-0.95652173913043481</v>
      </c>
      <c r="H17" s="118">
        <v>-0.74122412589609032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5</v>
      </c>
      <c r="C18" s="121">
        <v>11</v>
      </c>
      <c r="D18" s="121">
        <v>5</v>
      </c>
      <c r="E18" s="140">
        <v>7</v>
      </c>
      <c r="F18" s="140">
        <v>2</v>
      </c>
      <c r="G18" s="117">
        <v>-0.7142857142857143</v>
      </c>
      <c r="H18" s="118">
        <v>-0.20472927123294937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27</v>
      </c>
      <c r="C19" s="121">
        <v>35</v>
      </c>
      <c r="D19" s="121">
        <v>123</v>
      </c>
      <c r="E19" s="140">
        <v>98</v>
      </c>
      <c r="F19" s="140">
        <v>20</v>
      </c>
      <c r="G19" s="117">
        <v>-0.79591836734693877</v>
      </c>
      <c r="H19" s="118">
        <v>-7.2280772095419832E-2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337</v>
      </c>
      <c r="C20" s="121">
        <v>370</v>
      </c>
      <c r="D20" s="121">
        <v>254</v>
      </c>
      <c r="E20" s="140">
        <v>679</v>
      </c>
      <c r="F20" s="140">
        <v>1540</v>
      </c>
      <c r="G20" s="117">
        <v>1.268041237113402</v>
      </c>
      <c r="H20" s="118">
        <v>0.46208528085397438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51</v>
      </c>
      <c r="C21" s="121">
        <v>164</v>
      </c>
      <c r="D21" s="121">
        <v>96</v>
      </c>
      <c r="E21" s="140">
        <v>157</v>
      </c>
      <c r="F21" s="140">
        <v>40</v>
      </c>
      <c r="G21" s="117">
        <v>-0.74522292993630579</v>
      </c>
      <c r="H21" s="118">
        <v>-5.8928862656974612E-2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15</v>
      </c>
      <c r="C22" s="121">
        <v>26</v>
      </c>
      <c r="D22" s="121">
        <v>55</v>
      </c>
      <c r="E22" s="140">
        <v>74</v>
      </c>
      <c r="F22" s="140">
        <v>49</v>
      </c>
      <c r="G22" s="117">
        <v>-0.33783783783783783</v>
      </c>
      <c r="H22" s="118">
        <v>0.34439288462492534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146</v>
      </c>
      <c r="C23" s="121">
        <v>202</v>
      </c>
      <c r="D23" s="121">
        <v>185</v>
      </c>
      <c r="E23" s="140">
        <v>128</v>
      </c>
      <c r="F23" s="140">
        <v>82</v>
      </c>
      <c r="G23" s="117">
        <v>-0.359375</v>
      </c>
      <c r="H23" s="118">
        <v>-0.13430432229998435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7</v>
      </c>
      <c r="C24" s="121">
        <v>55</v>
      </c>
      <c r="D24" s="121">
        <v>11</v>
      </c>
      <c r="E24" s="140">
        <v>21</v>
      </c>
      <c r="F24" s="140">
        <v>10</v>
      </c>
      <c r="G24" s="117">
        <v>-0.52380952380952384</v>
      </c>
      <c r="H24" s="118">
        <v>9.3265113929093424E-2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47</v>
      </c>
      <c r="C25" s="121">
        <v>68</v>
      </c>
      <c r="D25" s="121">
        <v>68</v>
      </c>
      <c r="E25" s="140">
        <v>107</v>
      </c>
      <c r="F25" s="140">
        <v>14</v>
      </c>
      <c r="G25" s="117">
        <v>-0.86915887850467288</v>
      </c>
      <c r="H25" s="118">
        <v>-0.26123290347375694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20</v>
      </c>
      <c r="C26" s="121">
        <v>38</v>
      </c>
      <c r="D26" s="121">
        <v>22</v>
      </c>
      <c r="E26" s="140">
        <v>84</v>
      </c>
      <c r="F26" s="140">
        <v>27</v>
      </c>
      <c r="G26" s="117">
        <v>-0.6785714285714286</v>
      </c>
      <c r="H26" s="118">
        <v>7.7912335889252615E-2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207</v>
      </c>
      <c r="C27" s="121">
        <v>244</v>
      </c>
      <c r="D27" s="121">
        <v>259</v>
      </c>
      <c r="E27" s="140">
        <v>271</v>
      </c>
      <c r="F27" s="140">
        <v>188</v>
      </c>
      <c r="G27" s="117">
        <v>-0.30627306273062727</v>
      </c>
      <c r="H27" s="118">
        <v>-2.3781854303621786E-2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22</v>
      </c>
      <c r="C28" s="121">
        <v>40</v>
      </c>
      <c r="D28" s="121">
        <v>11</v>
      </c>
      <c r="E28" s="140">
        <v>66</v>
      </c>
      <c r="F28" s="140">
        <v>3</v>
      </c>
      <c r="G28" s="117">
        <v>-0.95454545454545459</v>
      </c>
      <c r="H28" s="118">
        <v>-0.39232041918623084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28</v>
      </c>
      <c r="C29" s="121">
        <v>32</v>
      </c>
      <c r="D29" s="121">
        <v>319</v>
      </c>
      <c r="E29" s="140">
        <v>126</v>
      </c>
      <c r="F29" s="140">
        <v>16</v>
      </c>
      <c r="G29" s="117">
        <v>-0.87301587301587302</v>
      </c>
      <c r="H29" s="118">
        <v>-0.13055825611001726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147</v>
      </c>
      <c r="C30" s="121">
        <v>108</v>
      </c>
      <c r="D30" s="121">
        <v>149</v>
      </c>
      <c r="E30" s="140">
        <v>209</v>
      </c>
      <c r="F30" s="140">
        <v>28</v>
      </c>
      <c r="G30" s="117">
        <v>-0.86602870813397126</v>
      </c>
      <c r="H30" s="118">
        <v>-0.33936713639723859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30</v>
      </c>
      <c r="C31" s="121">
        <v>74</v>
      </c>
      <c r="D31" s="121">
        <v>293</v>
      </c>
      <c r="E31" s="140">
        <v>62</v>
      </c>
      <c r="F31" s="140">
        <v>174</v>
      </c>
      <c r="G31" s="117">
        <v>1.806451612903226</v>
      </c>
      <c r="H31" s="118">
        <v>0.55187593439632243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10</v>
      </c>
      <c r="C32" s="121">
        <v>9</v>
      </c>
      <c r="D32" s="121">
        <v>5</v>
      </c>
      <c r="E32" s="140">
        <v>18</v>
      </c>
      <c r="F32" s="140">
        <v>0</v>
      </c>
      <c r="G32" s="117">
        <v>-1</v>
      </c>
      <c r="H32" s="118">
        <v>-1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5</v>
      </c>
      <c r="C33" s="121">
        <v>16</v>
      </c>
      <c r="D33" s="121">
        <v>36</v>
      </c>
      <c r="E33" s="140">
        <v>5</v>
      </c>
      <c r="F33" s="140">
        <v>4</v>
      </c>
      <c r="G33" s="117">
        <v>-0.19999999999999996</v>
      </c>
      <c r="H33" s="118">
        <v>-5.4258390996824168E-2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10</v>
      </c>
      <c r="C34" s="121">
        <v>20</v>
      </c>
      <c r="D34" s="121">
        <v>37</v>
      </c>
      <c r="E34" s="140">
        <v>27</v>
      </c>
      <c r="F34" s="140">
        <v>0</v>
      </c>
      <c r="G34" s="117">
        <v>-1</v>
      </c>
      <c r="H34" s="118">
        <v>-1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4</v>
      </c>
      <c r="C35" s="121">
        <v>7</v>
      </c>
      <c r="D35" s="121">
        <v>7</v>
      </c>
      <c r="E35" s="140">
        <v>4</v>
      </c>
      <c r="F35" s="140">
        <v>6</v>
      </c>
      <c r="G35" s="117">
        <v>0.5</v>
      </c>
      <c r="H35" s="118">
        <v>0.1066819197003217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432</v>
      </c>
      <c r="C36" s="124">
        <v>404</v>
      </c>
      <c r="D36" s="124">
        <v>285</v>
      </c>
      <c r="E36" s="125">
        <v>675</v>
      </c>
      <c r="F36" s="125">
        <v>317</v>
      </c>
      <c r="G36" s="117">
        <v>-0.53037037037037038</v>
      </c>
      <c r="H36" s="118">
        <v>-7.4462800282113828E-2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9242</v>
      </c>
      <c r="C37" s="147">
        <v>9664</v>
      </c>
      <c r="D37" s="148">
        <v>10401</v>
      </c>
      <c r="E37" s="148">
        <v>13076</v>
      </c>
      <c r="F37" s="148">
        <v>7858</v>
      </c>
      <c r="G37" s="149">
        <v>-0.39905169776690119</v>
      </c>
      <c r="H37" s="150">
        <v>-3.9745137350661541E-2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10046</v>
      </c>
      <c r="C38" s="147">
        <v>10805</v>
      </c>
      <c r="D38" s="148">
        <v>12191</v>
      </c>
      <c r="E38" s="148">
        <v>15804</v>
      </c>
      <c r="F38" s="148">
        <v>9169</v>
      </c>
      <c r="G38" s="149">
        <v>-0.41983042267780313</v>
      </c>
      <c r="H38" s="149">
        <v>-2.2577798027612839E-2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23" priority="1" stopIfTrue="1" operator="notEqual">
      <formula>0</formula>
    </cfRule>
  </conditionalFormatting>
  <conditionalFormatting sqref="J5:J38 L5:L38">
    <cfRule type="cellIs" dxfId="22" priority="2" stopIfTrue="1" operator="notEqual">
      <formula>0</formula>
    </cfRule>
  </conditionalFormatting>
  <conditionalFormatting sqref="M1 K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95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12351</v>
      </c>
      <c r="C5" s="114">
        <v>10456</v>
      </c>
      <c r="D5" s="114">
        <v>19309</v>
      </c>
      <c r="E5" s="146">
        <v>8740</v>
      </c>
      <c r="F5" s="146">
        <v>10042</v>
      </c>
      <c r="G5" s="117">
        <v>0.14897025171624723</v>
      </c>
      <c r="H5" s="118">
        <v>-5.0424449771579449E-2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6414</v>
      </c>
      <c r="C6" s="121">
        <v>7928</v>
      </c>
      <c r="D6" s="121">
        <v>6362</v>
      </c>
      <c r="E6" s="140">
        <v>7490</v>
      </c>
      <c r="F6" s="140">
        <v>7060</v>
      </c>
      <c r="G6" s="117">
        <v>-5.7409879839786404E-2</v>
      </c>
      <c r="H6" s="118">
        <v>2.4280574435283642E-2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7526</v>
      </c>
      <c r="C7" s="121">
        <v>6678</v>
      </c>
      <c r="D7" s="121">
        <v>7769</v>
      </c>
      <c r="E7" s="140">
        <v>7685</v>
      </c>
      <c r="F7" s="140">
        <v>7505</v>
      </c>
      <c r="G7" s="117">
        <v>-2.3422251138581651E-2</v>
      </c>
      <c r="H7" s="118">
        <v>-6.9831283747745498E-4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2003</v>
      </c>
      <c r="C8" s="121">
        <v>2355</v>
      </c>
      <c r="D8" s="121">
        <v>2396</v>
      </c>
      <c r="E8" s="140">
        <v>2876</v>
      </c>
      <c r="F8" s="140">
        <v>3292</v>
      </c>
      <c r="G8" s="117">
        <v>0.14464534075104307</v>
      </c>
      <c r="H8" s="118">
        <v>0.13225623087788851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2306</v>
      </c>
      <c r="C9" s="121">
        <v>2411</v>
      </c>
      <c r="D9" s="121">
        <v>2205</v>
      </c>
      <c r="E9" s="140">
        <v>2147</v>
      </c>
      <c r="F9" s="140">
        <v>1996</v>
      </c>
      <c r="G9" s="117">
        <v>-7.0330693991616178E-2</v>
      </c>
      <c r="H9" s="118">
        <v>-3.5448749306905003E-2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77</v>
      </c>
      <c r="C10" s="121">
        <v>206</v>
      </c>
      <c r="D10" s="121">
        <v>80</v>
      </c>
      <c r="E10" s="140">
        <v>186</v>
      </c>
      <c r="F10" s="140">
        <v>221</v>
      </c>
      <c r="G10" s="117">
        <v>0.18817204301075274</v>
      </c>
      <c r="H10" s="118">
        <v>0.30159354797610494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50</v>
      </c>
      <c r="C11" s="121">
        <v>160</v>
      </c>
      <c r="D11" s="121">
        <v>91</v>
      </c>
      <c r="E11" s="140">
        <v>137</v>
      </c>
      <c r="F11" s="140">
        <v>58</v>
      </c>
      <c r="G11" s="117">
        <v>-0.57664233576642343</v>
      </c>
      <c r="H11" s="118">
        <v>3.7801985653766579E-2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223</v>
      </c>
      <c r="C12" s="121">
        <v>226</v>
      </c>
      <c r="D12" s="121">
        <v>161</v>
      </c>
      <c r="E12" s="140">
        <v>222</v>
      </c>
      <c r="F12" s="140">
        <v>189</v>
      </c>
      <c r="G12" s="117">
        <v>-0.14864864864864868</v>
      </c>
      <c r="H12" s="118">
        <v>-4.0512689846408878E-2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319</v>
      </c>
      <c r="C13" s="121">
        <v>227</v>
      </c>
      <c r="D13" s="121">
        <v>194</v>
      </c>
      <c r="E13" s="140">
        <v>264</v>
      </c>
      <c r="F13" s="140">
        <v>322</v>
      </c>
      <c r="G13" s="117">
        <v>0.21969696969696972</v>
      </c>
      <c r="H13" s="118">
        <v>2.3428508859484332E-3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20</v>
      </c>
      <c r="C14" s="121">
        <v>79</v>
      </c>
      <c r="D14" s="121">
        <v>72</v>
      </c>
      <c r="E14" s="140">
        <v>23</v>
      </c>
      <c r="F14" s="140">
        <v>51</v>
      </c>
      <c r="G14" s="117">
        <v>1.2173913043478262</v>
      </c>
      <c r="H14" s="118">
        <v>0.26367398575231071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1583</v>
      </c>
      <c r="C15" s="121">
        <v>1998</v>
      </c>
      <c r="D15" s="121">
        <v>1265</v>
      </c>
      <c r="E15" s="140">
        <v>955</v>
      </c>
      <c r="F15" s="140">
        <v>1424</v>
      </c>
      <c r="G15" s="117">
        <v>0.49109947643979068</v>
      </c>
      <c r="H15" s="118">
        <v>-2.6115915307029502E-2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317</v>
      </c>
      <c r="C16" s="121">
        <v>612</v>
      </c>
      <c r="D16" s="121">
        <v>938</v>
      </c>
      <c r="E16" s="140">
        <v>602</v>
      </c>
      <c r="F16" s="140">
        <v>597</v>
      </c>
      <c r="G16" s="117">
        <v>-8.3056478405315604E-3</v>
      </c>
      <c r="H16" s="118">
        <v>0.17146351527036141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372</v>
      </c>
      <c r="C17" s="121">
        <v>102</v>
      </c>
      <c r="D17" s="121">
        <v>79</v>
      </c>
      <c r="E17" s="140">
        <v>187</v>
      </c>
      <c r="F17" s="140">
        <v>249</v>
      </c>
      <c r="G17" s="117">
        <v>0.33155080213903743</v>
      </c>
      <c r="H17" s="118">
        <v>-9.5488481395321401E-2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41</v>
      </c>
      <c r="C18" s="121">
        <v>42</v>
      </c>
      <c r="D18" s="121">
        <v>91</v>
      </c>
      <c r="E18" s="140">
        <v>130</v>
      </c>
      <c r="F18" s="140">
        <v>91</v>
      </c>
      <c r="G18" s="117">
        <v>-0.30000000000000004</v>
      </c>
      <c r="H18" s="118">
        <v>0.22057475681867644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771</v>
      </c>
      <c r="C19" s="121">
        <v>241</v>
      </c>
      <c r="D19" s="121">
        <v>203</v>
      </c>
      <c r="E19" s="140">
        <v>134</v>
      </c>
      <c r="F19" s="140">
        <v>217</v>
      </c>
      <c r="G19" s="117">
        <v>0.61940298507462677</v>
      </c>
      <c r="H19" s="118">
        <v>-0.2716311922441399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616</v>
      </c>
      <c r="C20" s="121">
        <v>879</v>
      </c>
      <c r="D20" s="121">
        <v>676</v>
      </c>
      <c r="E20" s="140">
        <v>1600</v>
      </c>
      <c r="F20" s="140">
        <v>1205</v>
      </c>
      <c r="G20" s="117">
        <v>-0.24687499999999996</v>
      </c>
      <c r="H20" s="118">
        <v>0.1826373307692899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209</v>
      </c>
      <c r="C21" s="121">
        <v>363</v>
      </c>
      <c r="D21" s="121">
        <v>570</v>
      </c>
      <c r="E21" s="140">
        <v>625</v>
      </c>
      <c r="F21" s="140">
        <v>413</v>
      </c>
      <c r="G21" s="117">
        <v>-0.33919999999999995</v>
      </c>
      <c r="H21" s="118">
        <v>0.18563480935871057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150</v>
      </c>
      <c r="C22" s="121">
        <v>121</v>
      </c>
      <c r="D22" s="121">
        <v>169</v>
      </c>
      <c r="E22" s="140">
        <v>177</v>
      </c>
      <c r="F22" s="140">
        <v>221</v>
      </c>
      <c r="G22" s="117">
        <v>0.24858757062146886</v>
      </c>
      <c r="H22" s="118">
        <v>0.10173019855235355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291</v>
      </c>
      <c r="C23" s="121">
        <v>660</v>
      </c>
      <c r="D23" s="121">
        <v>481</v>
      </c>
      <c r="E23" s="140">
        <v>462</v>
      </c>
      <c r="F23" s="140">
        <v>237</v>
      </c>
      <c r="G23" s="117">
        <v>-0.48701298701298701</v>
      </c>
      <c r="H23" s="118">
        <v>-5.0021362525271007E-2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91</v>
      </c>
      <c r="C24" s="121">
        <v>37</v>
      </c>
      <c r="D24" s="121">
        <v>66</v>
      </c>
      <c r="E24" s="140">
        <v>191</v>
      </c>
      <c r="F24" s="140">
        <v>723</v>
      </c>
      <c r="G24" s="117">
        <v>2.7853403141361257</v>
      </c>
      <c r="H24" s="118">
        <v>0.67889766943702456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678</v>
      </c>
      <c r="C25" s="121">
        <v>676</v>
      </c>
      <c r="D25" s="121">
        <v>196</v>
      </c>
      <c r="E25" s="140">
        <v>424</v>
      </c>
      <c r="F25" s="140">
        <v>464</v>
      </c>
      <c r="G25" s="117">
        <v>9.4339622641509413E-2</v>
      </c>
      <c r="H25" s="118">
        <v>-9.0459438037244766E-2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54</v>
      </c>
      <c r="C26" s="121">
        <v>227</v>
      </c>
      <c r="D26" s="121">
        <v>183</v>
      </c>
      <c r="E26" s="140">
        <v>316</v>
      </c>
      <c r="F26" s="140">
        <v>158</v>
      </c>
      <c r="G26" s="117">
        <v>-0.5</v>
      </c>
      <c r="H26" s="118">
        <v>0.30787377569433705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453</v>
      </c>
      <c r="C27" s="121">
        <v>377</v>
      </c>
      <c r="D27" s="121">
        <v>430</v>
      </c>
      <c r="E27" s="140">
        <v>623</v>
      </c>
      <c r="F27" s="140">
        <v>788</v>
      </c>
      <c r="G27" s="117">
        <v>0.26484751203852319</v>
      </c>
      <c r="H27" s="118">
        <v>0.14843654476981172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65</v>
      </c>
      <c r="C28" s="121">
        <v>46</v>
      </c>
      <c r="D28" s="121">
        <v>99</v>
      </c>
      <c r="E28" s="140">
        <v>55</v>
      </c>
      <c r="F28" s="140">
        <v>44</v>
      </c>
      <c r="G28" s="117">
        <v>-0.19999999999999996</v>
      </c>
      <c r="H28" s="118">
        <v>-9.2942476351448589E-2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584</v>
      </c>
      <c r="C29" s="121">
        <v>266</v>
      </c>
      <c r="D29" s="121">
        <v>190</v>
      </c>
      <c r="E29" s="140">
        <v>568</v>
      </c>
      <c r="F29" s="140">
        <v>232</v>
      </c>
      <c r="G29" s="117">
        <v>-0.59154929577464788</v>
      </c>
      <c r="H29" s="118">
        <v>-0.20609454790431658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236</v>
      </c>
      <c r="C30" s="121">
        <v>241</v>
      </c>
      <c r="D30" s="121">
        <v>331</v>
      </c>
      <c r="E30" s="140">
        <v>170</v>
      </c>
      <c r="F30" s="140">
        <v>228</v>
      </c>
      <c r="G30" s="117">
        <v>0.34117647058823519</v>
      </c>
      <c r="H30" s="118">
        <v>-8.5844850853794563E-3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146</v>
      </c>
      <c r="C31" s="121">
        <v>334</v>
      </c>
      <c r="D31" s="121">
        <v>183</v>
      </c>
      <c r="E31" s="140">
        <v>210</v>
      </c>
      <c r="F31" s="140">
        <v>260</v>
      </c>
      <c r="G31" s="117">
        <v>0.23809523809523814</v>
      </c>
      <c r="H31" s="118">
        <v>0.15519452802737499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57</v>
      </c>
      <c r="C32" s="121">
        <v>37</v>
      </c>
      <c r="D32" s="121">
        <v>31</v>
      </c>
      <c r="E32" s="140">
        <v>8</v>
      </c>
      <c r="F32" s="140">
        <v>41</v>
      </c>
      <c r="G32" s="117">
        <v>4.125</v>
      </c>
      <c r="H32" s="118">
        <v>-7.9068664949050516E-2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31</v>
      </c>
      <c r="C33" s="121">
        <v>102</v>
      </c>
      <c r="D33" s="121">
        <v>152</v>
      </c>
      <c r="E33" s="140">
        <v>109</v>
      </c>
      <c r="F33" s="140">
        <v>97</v>
      </c>
      <c r="G33" s="117">
        <v>-0.11009174311926606</v>
      </c>
      <c r="H33" s="118">
        <v>0.33000266169295611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47</v>
      </c>
      <c r="C34" s="121">
        <v>116</v>
      </c>
      <c r="D34" s="121">
        <v>95</v>
      </c>
      <c r="E34" s="140">
        <v>699</v>
      </c>
      <c r="F34" s="140">
        <v>737</v>
      </c>
      <c r="G34" s="117">
        <v>5.4363376251788331E-2</v>
      </c>
      <c r="H34" s="118">
        <v>0.98995111402847447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133</v>
      </c>
      <c r="C35" s="121">
        <v>115</v>
      </c>
      <c r="D35" s="121">
        <v>45</v>
      </c>
      <c r="E35" s="140">
        <v>165</v>
      </c>
      <c r="F35" s="140">
        <v>85</v>
      </c>
      <c r="G35" s="117">
        <v>-0.48484848484848486</v>
      </c>
      <c r="H35" s="118">
        <v>-0.1058882109383914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1298</v>
      </c>
      <c r="C36" s="124">
        <v>1545</v>
      </c>
      <c r="D36" s="124">
        <v>3114</v>
      </c>
      <c r="E36" s="125">
        <v>1693</v>
      </c>
      <c r="F36" s="125">
        <v>2175</v>
      </c>
      <c r="G36" s="117">
        <v>0.2847017129356173</v>
      </c>
      <c r="H36" s="118">
        <v>0.13774816099935672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27161</v>
      </c>
      <c r="C37" s="147">
        <v>29407</v>
      </c>
      <c r="D37" s="148">
        <v>28917</v>
      </c>
      <c r="E37" s="148">
        <v>31133</v>
      </c>
      <c r="F37" s="148">
        <v>31380</v>
      </c>
      <c r="G37" s="149">
        <v>7.933703786978441E-3</v>
      </c>
      <c r="H37" s="150">
        <v>3.6756569351814816E-2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39512</v>
      </c>
      <c r="C38" s="147">
        <v>39863</v>
      </c>
      <c r="D38" s="148">
        <v>48226</v>
      </c>
      <c r="E38" s="148">
        <v>39873</v>
      </c>
      <c r="F38" s="148">
        <v>41422</v>
      </c>
      <c r="G38" s="149">
        <v>3.8848343490582637E-2</v>
      </c>
      <c r="H38" s="149">
        <v>1.1871846905420647E-2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9" priority="1" stopIfTrue="1" operator="notEqual">
      <formula>0</formula>
    </cfRule>
  </conditionalFormatting>
  <conditionalFormatting sqref="J5:J38 L5:L38">
    <cfRule type="cellIs" dxfId="18" priority="2" stopIfTrue="1" operator="notEqual">
      <formula>0</formula>
    </cfRule>
  </conditionalFormatting>
  <conditionalFormatting sqref="M1 K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94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5399</v>
      </c>
      <c r="C5" s="114">
        <v>9361</v>
      </c>
      <c r="D5" s="114">
        <v>7817</v>
      </c>
      <c r="E5" s="146">
        <v>9965</v>
      </c>
      <c r="F5" s="146">
        <v>9668</v>
      </c>
      <c r="G5" s="117">
        <v>-2.9804315102859968E-2</v>
      </c>
      <c r="H5" s="118">
        <v>0.15679347043642955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1973</v>
      </c>
      <c r="C6" s="121">
        <v>2863</v>
      </c>
      <c r="D6" s="121">
        <v>3837</v>
      </c>
      <c r="E6" s="140">
        <v>4708</v>
      </c>
      <c r="F6" s="140">
        <v>3504</v>
      </c>
      <c r="G6" s="117">
        <v>-0.25573491928632119</v>
      </c>
      <c r="H6" s="118">
        <v>0.15440780149722388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3714</v>
      </c>
      <c r="C7" s="121">
        <v>4026</v>
      </c>
      <c r="D7" s="121">
        <v>3335</v>
      </c>
      <c r="E7" s="140">
        <v>5863</v>
      </c>
      <c r="F7" s="140">
        <v>5484</v>
      </c>
      <c r="G7" s="117">
        <v>-6.4642674398771915E-2</v>
      </c>
      <c r="H7" s="118">
        <v>0.10233573571805321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2779</v>
      </c>
      <c r="C8" s="121">
        <v>1671</v>
      </c>
      <c r="D8" s="121">
        <v>1428</v>
      </c>
      <c r="E8" s="140">
        <v>2058</v>
      </c>
      <c r="F8" s="140">
        <v>1770</v>
      </c>
      <c r="G8" s="117">
        <v>-0.13994169096209907</v>
      </c>
      <c r="H8" s="118">
        <v>-0.10665095002424096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1642</v>
      </c>
      <c r="C9" s="121">
        <v>1729</v>
      </c>
      <c r="D9" s="121">
        <v>2139</v>
      </c>
      <c r="E9" s="140">
        <v>2114</v>
      </c>
      <c r="F9" s="140">
        <v>1552</v>
      </c>
      <c r="G9" s="117">
        <v>-0.26584673604541154</v>
      </c>
      <c r="H9" s="118">
        <v>-1.3993810797246597E-2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9</v>
      </c>
      <c r="C10" s="121">
        <v>5</v>
      </c>
      <c r="D10" s="121">
        <v>31</v>
      </c>
      <c r="E10" s="140">
        <v>73</v>
      </c>
      <c r="F10" s="140">
        <v>59</v>
      </c>
      <c r="G10" s="117">
        <v>-0.19178082191780821</v>
      </c>
      <c r="H10" s="118">
        <v>0.60011934428535763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25</v>
      </c>
      <c r="C11" s="121">
        <v>31</v>
      </c>
      <c r="D11" s="121">
        <v>34</v>
      </c>
      <c r="E11" s="140">
        <v>95</v>
      </c>
      <c r="F11" s="140">
        <v>23</v>
      </c>
      <c r="G11" s="117">
        <v>-0.75789473684210529</v>
      </c>
      <c r="H11" s="118">
        <v>-2.0629638664440675E-2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268</v>
      </c>
      <c r="C12" s="121">
        <v>127</v>
      </c>
      <c r="D12" s="121">
        <v>227</v>
      </c>
      <c r="E12" s="140">
        <v>124</v>
      </c>
      <c r="F12" s="140">
        <v>69</v>
      </c>
      <c r="G12" s="117">
        <v>-0.44354838709677424</v>
      </c>
      <c r="H12" s="118">
        <v>-0.28767436456016593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64</v>
      </c>
      <c r="C13" s="121">
        <v>302</v>
      </c>
      <c r="D13" s="121">
        <v>164</v>
      </c>
      <c r="E13" s="140">
        <v>157</v>
      </c>
      <c r="F13" s="140">
        <v>94</v>
      </c>
      <c r="G13" s="117">
        <v>-0.40127388535031849</v>
      </c>
      <c r="H13" s="118">
        <v>0.10087236515142028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45</v>
      </c>
      <c r="C14" s="121">
        <v>264</v>
      </c>
      <c r="D14" s="121">
        <v>67</v>
      </c>
      <c r="E14" s="140">
        <v>20</v>
      </c>
      <c r="F14" s="140">
        <v>28</v>
      </c>
      <c r="G14" s="117">
        <v>0.39999999999999991</v>
      </c>
      <c r="H14" s="118">
        <v>-0.11184987882305875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777</v>
      </c>
      <c r="C15" s="121">
        <v>1079</v>
      </c>
      <c r="D15" s="121">
        <v>1364</v>
      </c>
      <c r="E15" s="140">
        <v>1130</v>
      </c>
      <c r="F15" s="140">
        <v>944</v>
      </c>
      <c r="G15" s="117">
        <v>-0.16460176991150444</v>
      </c>
      <c r="H15" s="118">
        <v>4.9875361661851914E-2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436</v>
      </c>
      <c r="C16" s="121">
        <v>413</v>
      </c>
      <c r="D16" s="121">
        <v>1762</v>
      </c>
      <c r="E16" s="140">
        <v>3320</v>
      </c>
      <c r="F16" s="140">
        <v>1154</v>
      </c>
      <c r="G16" s="117">
        <v>-0.65240963855421685</v>
      </c>
      <c r="H16" s="118">
        <v>0.27549814074330015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34</v>
      </c>
      <c r="C17" s="121">
        <v>71</v>
      </c>
      <c r="D17" s="121">
        <v>44</v>
      </c>
      <c r="E17" s="140">
        <v>149</v>
      </c>
      <c r="F17" s="140">
        <v>495</v>
      </c>
      <c r="G17" s="117">
        <v>2.3221476510067114</v>
      </c>
      <c r="H17" s="118">
        <v>0.95335676286201276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43</v>
      </c>
      <c r="C18" s="121">
        <v>53</v>
      </c>
      <c r="D18" s="121">
        <v>248</v>
      </c>
      <c r="E18" s="140">
        <v>16</v>
      </c>
      <c r="F18" s="140">
        <v>20</v>
      </c>
      <c r="G18" s="117">
        <v>0.25</v>
      </c>
      <c r="H18" s="118">
        <v>-0.17417051428852848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130</v>
      </c>
      <c r="C19" s="121">
        <v>104</v>
      </c>
      <c r="D19" s="121">
        <v>95</v>
      </c>
      <c r="E19" s="140">
        <v>103</v>
      </c>
      <c r="F19" s="140">
        <v>91</v>
      </c>
      <c r="G19" s="117">
        <v>-0.11650485436893199</v>
      </c>
      <c r="H19" s="118">
        <v>-8.5308780771305548E-2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251</v>
      </c>
      <c r="C20" s="121">
        <v>998</v>
      </c>
      <c r="D20" s="121">
        <v>593</v>
      </c>
      <c r="E20" s="140">
        <v>1142</v>
      </c>
      <c r="F20" s="140">
        <v>1008</v>
      </c>
      <c r="G20" s="117">
        <v>-0.11733800350262702</v>
      </c>
      <c r="H20" s="118">
        <v>0.415620042044889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352</v>
      </c>
      <c r="C21" s="121">
        <v>662</v>
      </c>
      <c r="D21" s="121">
        <v>926</v>
      </c>
      <c r="E21" s="140">
        <v>527</v>
      </c>
      <c r="F21" s="140">
        <v>936</v>
      </c>
      <c r="G21" s="117">
        <v>0.77609108159392792</v>
      </c>
      <c r="H21" s="118">
        <v>0.27697765035799549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627</v>
      </c>
      <c r="C22" s="121">
        <v>11</v>
      </c>
      <c r="D22" s="121">
        <v>51</v>
      </c>
      <c r="E22" s="140">
        <v>76</v>
      </c>
      <c r="F22" s="140">
        <v>36</v>
      </c>
      <c r="G22" s="117">
        <v>-0.52631578947368429</v>
      </c>
      <c r="H22" s="118">
        <v>-0.51049318784182218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75</v>
      </c>
      <c r="C23" s="121">
        <v>91</v>
      </c>
      <c r="D23" s="121">
        <v>315</v>
      </c>
      <c r="E23" s="140">
        <v>131</v>
      </c>
      <c r="F23" s="140">
        <v>682</v>
      </c>
      <c r="G23" s="117">
        <v>4.2061068702290072</v>
      </c>
      <c r="H23" s="118">
        <v>0.73652395149226324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284</v>
      </c>
      <c r="C24" s="121">
        <v>154</v>
      </c>
      <c r="D24" s="121">
        <v>921</v>
      </c>
      <c r="E24" s="140">
        <v>990</v>
      </c>
      <c r="F24" s="140">
        <v>69</v>
      </c>
      <c r="G24" s="117">
        <v>-0.9303030303030303</v>
      </c>
      <c r="H24" s="118">
        <v>-0.29792632715552758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260</v>
      </c>
      <c r="C25" s="121">
        <v>228</v>
      </c>
      <c r="D25" s="121">
        <v>263</v>
      </c>
      <c r="E25" s="140">
        <v>377</v>
      </c>
      <c r="F25" s="140">
        <v>354</v>
      </c>
      <c r="G25" s="117">
        <v>-6.1007957559681691E-2</v>
      </c>
      <c r="H25" s="118">
        <v>8.0208221814700664E-2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53</v>
      </c>
      <c r="C26" s="121">
        <v>260</v>
      </c>
      <c r="D26" s="121">
        <v>78</v>
      </c>
      <c r="E26" s="140">
        <v>54</v>
      </c>
      <c r="F26" s="140">
        <v>64</v>
      </c>
      <c r="G26" s="117">
        <v>0.18518518518518512</v>
      </c>
      <c r="H26" s="118">
        <v>4.827692504867831E-2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448</v>
      </c>
      <c r="C27" s="121">
        <v>542</v>
      </c>
      <c r="D27" s="121">
        <v>1679</v>
      </c>
      <c r="E27" s="140">
        <v>875</v>
      </c>
      <c r="F27" s="140">
        <v>596</v>
      </c>
      <c r="G27" s="117">
        <v>-0.31885714285714284</v>
      </c>
      <c r="H27" s="118">
        <v>7.3969780831682819E-2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46</v>
      </c>
      <c r="C28" s="121">
        <v>24</v>
      </c>
      <c r="D28" s="121">
        <v>31</v>
      </c>
      <c r="E28" s="140">
        <v>40</v>
      </c>
      <c r="F28" s="140">
        <v>33</v>
      </c>
      <c r="G28" s="117">
        <v>-0.17500000000000004</v>
      </c>
      <c r="H28" s="118">
        <v>-7.9679646068870347E-2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49</v>
      </c>
      <c r="C29" s="121">
        <v>25</v>
      </c>
      <c r="D29" s="121">
        <v>113</v>
      </c>
      <c r="E29" s="140">
        <v>188</v>
      </c>
      <c r="F29" s="140">
        <v>99</v>
      </c>
      <c r="G29" s="117">
        <v>-0.47340425531914898</v>
      </c>
      <c r="H29" s="118">
        <v>0.19222926672600527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164</v>
      </c>
      <c r="C30" s="121">
        <v>63</v>
      </c>
      <c r="D30" s="121">
        <v>441</v>
      </c>
      <c r="E30" s="140">
        <v>196</v>
      </c>
      <c r="F30" s="140">
        <v>225</v>
      </c>
      <c r="G30" s="117">
        <v>0.1479591836734695</v>
      </c>
      <c r="H30" s="118">
        <v>8.2267625943114542E-2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40</v>
      </c>
      <c r="C31" s="121">
        <v>159</v>
      </c>
      <c r="D31" s="121">
        <v>76</v>
      </c>
      <c r="E31" s="140">
        <v>160</v>
      </c>
      <c r="F31" s="140">
        <v>49</v>
      </c>
      <c r="G31" s="117">
        <v>-0.69374999999999998</v>
      </c>
      <c r="H31" s="118">
        <v>5.2044286643358362E-2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38</v>
      </c>
      <c r="C32" s="121">
        <v>49</v>
      </c>
      <c r="D32" s="121">
        <v>73</v>
      </c>
      <c r="E32" s="140">
        <v>141</v>
      </c>
      <c r="F32" s="140">
        <v>10</v>
      </c>
      <c r="G32" s="117">
        <v>-0.92907801418439717</v>
      </c>
      <c r="H32" s="118">
        <v>-0.2837673729558412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21</v>
      </c>
      <c r="C33" s="121">
        <v>38</v>
      </c>
      <c r="D33" s="121">
        <v>50</v>
      </c>
      <c r="E33" s="140">
        <v>84</v>
      </c>
      <c r="F33" s="140">
        <v>36</v>
      </c>
      <c r="G33" s="117">
        <v>-0.5714285714285714</v>
      </c>
      <c r="H33" s="118">
        <v>0.1442496849097028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425</v>
      </c>
      <c r="C34" s="121">
        <v>1006</v>
      </c>
      <c r="D34" s="121">
        <v>735</v>
      </c>
      <c r="E34" s="140">
        <v>901</v>
      </c>
      <c r="F34" s="140">
        <v>291</v>
      </c>
      <c r="G34" s="117">
        <v>-0.67702552719200892</v>
      </c>
      <c r="H34" s="118">
        <v>-9.0346458360800908E-2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2</v>
      </c>
      <c r="C35" s="121">
        <v>1</v>
      </c>
      <c r="D35" s="121">
        <v>5</v>
      </c>
      <c r="E35" s="140">
        <v>19</v>
      </c>
      <c r="F35" s="140">
        <v>16</v>
      </c>
      <c r="G35" s="117">
        <v>-0.15789473684210531</v>
      </c>
      <c r="H35" s="118">
        <v>0.681792830507429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1925</v>
      </c>
      <c r="C36" s="124">
        <v>1715</v>
      </c>
      <c r="D36" s="124">
        <v>783</v>
      </c>
      <c r="E36" s="125">
        <v>1751</v>
      </c>
      <c r="F36" s="125">
        <v>2768</v>
      </c>
      <c r="G36" s="117">
        <v>0.5808109651627642</v>
      </c>
      <c r="H36" s="118">
        <v>9.5049718766535785E-2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16999</v>
      </c>
      <c r="C37" s="147">
        <v>18764</v>
      </c>
      <c r="D37" s="148">
        <v>21908</v>
      </c>
      <c r="E37" s="148">
        <v>27582</v>
      </c>
      <c r="F37" s="148">
        <v>22559</v>
      </c>
      <c r="G37" s="149">
        <v>-0.18211152200710612</v>
      </c>
      <c r="H37" s="150">
        <v>7.3307385023908989E-2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22398</v>
      </c>
      <c r="C38" s="147">
        <v>28125</v>
      </c>
      <c r="D38" s="148">
        <v>29725</v>
      </c>
      <c r="E38" s="148">
        <v>37547</v>
      </c>
      <c r="F38" s="148">
        <v>32227</v>
      </c>
      <c r="G38" s="149">
        <v>-0.14168908301595329</v>
      </c>
      <c r="H38" s="149">
        <v>9.5223262674452025E-2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5" priority="1" stopIfTrue="1" operator="notEqual">
      <formula>0</formula>
    </cfRule>
  </conditionalFormatting>
  <conditionalFormatting sqref="J5:J38 L5:L38">
    <cfRule type="cellIs" dxfId="14" priority="2" stopIfTrue="1" operator="notEqual">
      <formula>0</formula>
    </cfRule>
  </conditionalFormatting>
  <conditionalFormatting sqref="M1 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93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363</v>
      </c>
      <c r="C5" s="114">
        <v>301</v>
      </c>
      <c r="D5" s="114">
        <v>2343</v>
      </c>
      <c r="E5" s="146">
        <v>425</v>
      </c>
      <c r="F5" s="146">
        <v>815</v>
      </c>
      <c r="G5" s="117">
        <v>0.91764705882352948</v>
      </c>
      <c r="H5" s="118">
        <v>0.22408829722498602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24</v>
      </c>
      <c r="C6" s="121">
        <v>561</v>
      </c>
      <c r="D6" s="121">
        <v>1253</v>
      </c>
      <c r="E6" s="140">
        <v>511</v>
      </c>
      <c r="F6" s="140">
        <v>412</v>
      </c>
      <c r="G6" s="117">
        <v>-0.19373776908023488</v>
      </c>
      <c r="H6" s="118">
        <v>1.0355018132028322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0</v>
      </c>
      <c r="C7" s="121">
        <v>49</v>
      </c>
      <c r="D7" s="121">
        <v>15</v>
      </c>
      <c r="E7" s="140">
        <v>23</v>
      </c>
      <c r="F7" s="140">
        <v>54</v>
      </c>
      <c r="G7" s="117">
        <v>1.347826086956522</v>
      </c>
      <c r="H7" s="118" t="s">
        <v>145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0</v>
      </c>
      <c r="C8" s="121">
        <v>106</v>
      </c>
      <c r="D8" s="121">
        <v>41</v>
      </c>
      <c r="E8" s="140">
        <v>35</v>
      </c>
      <c r="F8" s="140">
        <v>43</v>
      </c>
      <c r="G8" s="117">
        <v>0.22857142857142865</v>
      </c>
      <c r="H8" s="118" t="s">
        <v>145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0</v>
      </c>
      <c r="C9" s="121">
        <v>0</v>
      </c>
      <c r="D9" s="121">
        <v>13</v>
      </c>
      <c r="E9" s="140">
        <v>13</v>
      </c>
      <c r="F9" s="140">
        <v>76</v>
      </c>
      <c r="G9" s="117">
        <v>4.8461538461538458</v>
      </c>
      <c r="H9" s="118" t="s">
        <v>145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0</v>
      </c>
      <c r="C10" s="121">
        <v>1</v>
      </c>
      <c r="D10" s="121">
        <v>0</v>
      </c>
      <c r="E10" s="140">
        <v>0</v>
      </c>
      <c r="F10" s="140">
        <v>0</v>
      </c>
      <c r="G10" s="117" t="s">
        <v>145</v>
      </c>
      <c r="H10" s="118" t="s">
        <v>145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0</v>
      </c>
      <c r="C11" s="121">
        <v>0</v>
      </c>
      <c r="D11" s="121">
        <v>0</v>
      </c>
      <c r="E11" s="140">
        <v>0</v>
      </c>
      <c r="F11" s="140">
        <v>0</v>
      </c>
      <c r="G11" s="117" t="s">
        <v>145</v>
      </c>
      <c r="H11" s="118" t="s">
        <v>145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0</v>
      </c>
      <c r="C12" s="121">
        <v>0</v>
      </c>
      <c r="D12" s="121">
        <v>1</v>
      </c>
      <c r="E12" s="140">
        <v>0</v>
      </c>
      <c r="F12" s="140">
        <v>0</v>
      </c>
      <c r="G12" s="117" t="s">
        <v>145</v>
      </c>
      <c r="H12" s="118" t="s">
        <v>145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0</v>
      </c>
      <c r="C13" s="121">
        <v>0</v>
      </c>
      <c r="D13" s="121">
        <v>0</v>
      </c>
      <c r="E13" s="140">
        <v>0</v>
      </c>
      <c r="F13" s="140">
        <v>0</v>
      </c>
      <c r="G13" s="117" t="s">
        <v>145</v>
      </c>
      <c r="H13" s="118" t="s">
        <v>145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0</v>
      </c>
      <c r="C14" s="121">
        <v>20</v>
      </c>
      <c r="D14" s="121">
        <v>0</v>
      </c>
      <c r="E14" s="140">
        <v>0</v>
      </c>
      <c r="F14" s="140">
        <v>0</v>
      </c>
      <c r="G14" s="117" t="s">
        <v>145</v>
      </c>
      <c r="H14" s="118" t="s">
        <v>145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0</v>
      </c>
      <c r="C15" s="121">
        <v>109</v>
      </c>
      <c r="D15" s="121">
        <v>72</v>
      </c>
      <c r="E15" s="140">
        <v>125</v>
      </c>
      <c r="F15" s="140">
        <v>30</v>
      </c>
      <c r="G15" s="117">
        <v>-0.76</v>
      </c>
      <c r="H15" s="118" t="s">
        <v>145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0</v>
      </c>
      <c r="C16" s="121">
        <v>0</v>
      </c>
      <c r="D16" s="121">
        <v>0</v>
      </c>
      <c r="E16" s="140">
        <v>10</v>
      </c>
      <c r="F16" s="140">
        <v>0</v>
      </c>
      <c r="G16" s="117">
        <v>-1</v>
      </c>
      <c r="H16" s="118" t="s">
        <v>145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0</v>
      </c>
      <c r="C17" s="121">
        <v>176</v>
      </c>
      <c r="D17" s="121">
        <v>0</v>
      </c>
      <c r="E17" s="140">
        <v>0</v>
      </c>
      <c r="F17" s="140">
        <v>6</v>
      </c>
      <c r="G17" s="117" t="s">
        <v>145</v>
      </c>
      <c r="H17" s="118" t="s">
        <v>145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0</v>
      </c>
      <c r="C18" s="121">
        <v>0</v>
      </c>
      <c r="D18" s="121">
        <v>0</v>
      </c>
      <c r="E18" s="140">
        <v>1</v>
      </c>
      <c r="F18" s="140">
        <v>6</v>
      </c>
      <c r="G18" s="117">
        <v>5</v>
      </c>
      <c r="H18" s="118" t="s">
        <v>145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0</v>
      </c>
      <c r="C19" s="121">
        <v>0</v>
      </c>
      <c r="D19" s="121">
        <v>0</v>
      </c>
      <c r="E19" s="140">
        <v>0</v>
      </c>
      <c r="F19" s="140">
        <v>6</v>
      </c>
      <c r="G19" s="117" t="s">
        <v>145</v>
      </c>
      <c r="H19" s="118" t="s">
        <v>145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0</v>
      </c>
      <c r="C20" s="121">
        <v>2490</v>
      </c>
      <c r="D20" s="121">
        <v>4171</v>
      </c>
      <c r="E20" s="140">
        <v>4210</v>
      </c>
      <c r="F20" s="140">
        <v>1784</v>
      </c>
      <c r="G20" s="117">
        <v>-0.57624703087885987</v>
      </c>
      <c r="H20" s="118" t="s">
        <v>145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0</v>
      </c>
      <c r="C21" s="121">
        <v>0</v>
      </c>
      <c r="D21" s="121">
        <v>0</v>
      </c>
      <c r="E21" s="140">
        <v>0</v>
      </c>
      <c r="F21" s="140">
        <v>0</v>
      </c>
      <c r="G21" s="117" t="s">
        <v>145</v>
      </c>
      <c r="H21" s="118" t="s">
        <v>145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0</v>
      </c>
      <c r="C22" s="121">
        <v>0</v>
      </c>
      <c r="D22" s="121">
        <v>0</v>
      </c>
      <c r="E22" s="140">
        <v>0</v>
      </c>
      <c r="F22" s="140">
        <v>2</v>
      </c>
      <c r="G22" s="117" t="s">
        <v>145</v>
      </c>
      <c r="H22" s="118" t="s">
        <v>145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0</v>
      </c>
      <c r="C23" s="121">
        <v>2</v>
      </c>
      <c r="D23" s="121">
        <v>0</v>
      </c>
      <c r="E23" s="140">
        <v>2</v>
      </c>
      <c r="F23" s="140">
        <v>2</v>
      </c>
      <c r="G23" s="117">
        <v>0</v>
      </c>
      <c r="H23" s="118" t="s">
        <v>145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0</v>
      </c>
      <c r="C24" s="121">
        <v>0</v>
      </c>
      <c r="D24" s="121">
        <v>0</v>
      </c>
      <c r="E24" s="140">
        <v>0</v>
      </c>
      <c r="F24" s="140">
        <v>5</v>
      </c>
      <c r="G24" s="117" t="s">
        <v>145</v>
      </c>
      <c r="H24" s="118" t="s">
        <v>145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0</v>
      </c>
      <c r="C25" s="121">
        <v>0</v>
      </c>
      <c r="D25" s="121">
        <v>0</v>
      </c>
      <c r="E25" s="140">
        <v>1</v>
      </c>
      <c r="F25" s="140">
        <v>5</v>
      </c>
      <c r="G25" s="117">
        <v>4</v>
      </c>
      <c r="H25" s="118" t="s">
        <v>145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0</v>
      </c>
      <c r="C26" s="121">
        <v>0</v>
      </c>
      <c r="D26" s="121">
        <v>0</v>
      </c>
      <c r="E26" s="140">
        <v>0</v>
      </c>
      <c r="F26" s="140">
        <v>0</v>
      </c>
      <c r="G26" s="117" t="s">
        <v>145</v>
      </c>
      <c r="H26" s="118" t="s">
        <v>145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0</v>
      </c>
      <c r="C27" s="121">
        <v>0</v>
      </c>
      <c r="D27" s="121">
        <v>1</v>
      </c>
      <c r="E27" s="140">
        <v>4</v>
      </c>
      <c r="F27" s="140">
        <v>10</v>
      </c>
      <c r="G27" s="117">
        <v>1.5</v>
      </c>
      <c r="H27" s="118" t="s">
        <v>145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0</v>
      </c>
      <c r="C28" s="121">
        <v>0</v>
      </c>
      <c r="D28" s="121">
        <v>0</v>
      </c>
      <c r="E28" s="140">
        <v>0</v>
      </c>
      <c r="F28" s="140">
        <v>0</v>
      </c>
      <c r="G28" s="117" t="s">
        <v>145</v>
      </c>
      <c r="H28" s="118" t="s">
        <v>145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0</v>
      </c>
      <c r="C29" s="121">
        <v>0</v>
      </c>
      <c r="D29" s="121">
        <v>0</v>
      </c>
      <c r="E29" s="140">
        <v>0</v>
      </c>
      <c r="F29" s="140">
        <v>0</v>
      </c>
      <c r="G29" s="117" t="s">
        <v>145</v>
      </c>
      <c r="H29" s="118" t="s">
        <v>145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0</v>
      </c>
      <c r="C30" s="121">
        <v>0</v>
      </c>
      <c r="D30" s="121">
        <v>0</v>
      </c>
      <c r="E30" s="140">
        <v>5</v>
      </c>
      <c r="F30" s="140">
        <v>0</v>
      </c>
      <c r="G30" s="117">
        <v>-1</v>
      </c>
      <c r="H30" s="118" t="s">
        <v>145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0</v>
      </c>
      <c r="C31" s="121">
        <v>0</v>
      </c>
      <c r="D31" s="121">
        <v>0</v>
      </c>
      <c r="E31" s="140">
        <v>0</v>
      </c>
      <c r="F31" s="140">
        <v>0</v>
      </c>
      <c r="G31" s="117" t="s">
        <v>145</v>
      </c>
      <c r="H31" s="118" t="s">
        <v>145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0</v>
      </c>
      <c r="C32" s="121">
        <v>0</v>
      </c>
      <c r="D32" s="121">
        <v>0</v>
      </c>
      <c r="E32" s="140">
        <v>0</v>
      </c>
      <c r="F32" s="140">
        <v>0</v>
      </c>
      <c r="G32" s="117" t="s">
        <v>145</v>
      </c>
      <c r="H32" s="118" t="s">
        <v>145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0</v>
      </c>
      <c r="C33" s="121">
        <v>0</v>
      </c>
      <c r="D33" s="121">
        <v>0</v>
      </c>
      <c r="E33" s="140">
        <v>0</v>
      </c>
      <c r="F33" s="140">
        <v>0</v>
      </c>
      <c r="G33" s="117" t="s">
        <v>145</v>
      </c>
      <c r="H33" s="118" t="s">
        <v>145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0</v>
      </c>
      <c r="C34" s="121">
        <v>0</v>
      </c>
      <c r="D34" s="121">
        <v>0</v>
      </c>
      <c r="E34" s="140">
        <v>0</v>
      </c>
      <c r="F34" s="140">
        <v>0</v>
      </c>
      <c r="G34" s="117" t="s">
        <v>145</v>
      </c>
      <c r="H34" s="118" t="s">
        <v>145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0</v>
      </c>
      <c r="C35" s="121">
        <v>0</v>
      </c>
      <c r="D35" s="121">
        <v>0</v>
      </c>
      <c r="E35" s="140">
        <v>0</v>
      </c>
      <c r="F35" s="140">
        <v>0</v>
      </c>
      <c r="G35" s="117" t="s">
        <v>145</v>
      </c>
      <c r="H35" s="118" t="s">
        <v>145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0</v>
      </c>
      <c r="C36" s="124">
        <v>1</v>
      </c>
      <c r="D36" s="124">
        <v>0</v>
      </c>
      <c r="E36" s="125">
        <v>0</v>
      </c>
      <c r="F36" s="125">
        <v>0</v>
      </c>
      <c r="G36" s="117" t="s">
        <v>145</v>
      </c>
      <c r="H36" s="118" t="s">
        <v>145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24</v>
      </c>
      <c r="C37" s="147">
        <v>3515</v>
      </c>
      <c r="D37" s="148">
        <v>5567</v>
      </c>
      <c r="E37" s="148">
        <v>4940</v>
      </c>
      <c r="F37" s="148">
        <v>2441</v>
      </c>
      <c r="G37" s="149">
        <v>-0.50587044534412962</v>
      </c>
      <c r="H37" s="150">
        <v>2.1756975532070757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387</v>
      </c>
      <c r="C38" s="147">
        <v>3816</v>
      </c>
      <c r="D38" s="148">
        <v>7910</v>
      </c>
      <c r="E38" s="148">
        <v>5365</v>
      </c>
      <c r="F38" s="148">
        <v>3256</v>
      </c>
      <c r="G38" s="149">
        <v>-0.39310344827586208</v>
      </c>
      <c r="H38" s="149">
        <v>0.70311258367420137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1" priority="1" stopIfTrue="1" operator="notEqual">
      <formula>0</formula>
    </cfRule>
  </conditionalFormatting>
  <conditionalFormatting sqref="J5:J38 L5:L38">
    <cfRule type="cellIs" dxfId="10" priority="2" stopIfTrue="1" operator="notEqual">
      <formula>0</formula>
    </cfRule>
  </conditionalFormatting>
  <conditionalFormatting sqref="M1 K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92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6070</v>
      </c>
      <c r="C5" s="114">
        <v>12906</v>
      </c>
      <c r="D5" s="114">
        <v>16245</v>
      </c>
      <c r="E5" s="146">
        <v>16104</v>
      </c>
      <c r="F5" s="146">
        <v>16653</v>
      </c>
      <c r="G5" s="117">
        <v>3.4090909090909172E-2</v>
      </c>
      <c r="H5" s="118">
        <v>0.28699229760113987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4722</v>
      </c>
      <c r="C6" s="121">
        <v>8568</v>
      </c>
      <c r="D6" s="121">
        <v>9177</v>
      </c>
      <c r="E6" s="140">
        <v>10788</v>
      </c>
      <c r="F6" s="140">
        <v>10304</v>
      </c>
      <c r="G6" s="117">
        <v>-4.4864664441972568E-2</v>
      </c>
      <c r="H6" s="118">
        <v>0.21540205640451693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10394</v>
      </c>
      <c r="C7" s="121">
        <v>15672</v>
      </c>
      <c r="D7" s="121">
        <v>13760</v>
      </c>
      <c r="E7" s="140">
        <v>15651</v>
      </c>
      <c r="F7" s="140">
        <v>12270</v>
      </c>
      <c r="G7" s="117">
        <v>-0.21602453517347131</v>
      </c>
      <c r="H7" s="118">
        <v>4.2354540578042776E-2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3307</v>
      </c>
      <c r="C8" s="121">
        <v>5528</v>
      </c>
      <c r="D8" s="121">
        <v>5557</v>
      </c>
      <c r="E8" s="140">
        <v>5812</v>
      </c>
      <c r="F8" s="140">
        <v>4688</v>
      </c>
      <c r="G8" s="117">
        <v>-0.1933929800412939</v>
      </c>
      <c r="H8" s="118">
        <v>9.1159786160026401E-2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1786</v>
      </c>
      <c r="C9" s="121">
        <v>2543</v>
      </c>
      <c r="D9" s="121">
        <v>4134</v>
      </c>
      <c r="E9" s="140">
        <v>3162</v>
      </c>
      <c r="F9" s="140">
        <v>4919</v>
      </c>
      <c r="G9" s="117">
        <v>0.55566097406704618</v>
      </c>
      <c r="H9" s="118">
        <v>0.28824611672247946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136</v>
      </c>
      <c r="C10" s="121">
        <v>272</v>
      </c>
      <c r="D10" s="121">
        <v>163</v>
      </c>
      <c r="E10" s="140">
        <v>219</v>
      </c>
      <c r="F10" s="140">
        <v>242</v>
      </c>
      <c r="G10" s="117">
        <v>0.10502283105022836</v>
      </c>
      <c r="H10" s="118">
        <v>0.15496577338890494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98</v>
      </c>
      <c r="C11" s="121">
        <v>146</v>
      </c>
      <c r="D11" s="121">
        <v>463</v>
      </c>
      <c r="E11" s="140">
        <v>256</v>
      </c>
      <c r="F11" s="140">
        <v>204</v>
      </c>
      <c r="G11" s="117">
        <v>-0.203125</v>
      </c>
      <c r="H11" s="118">
        <v>0.20116044713685577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683</v>
      </c>
      <c r="C12" s="121">
        <v>389</v>
      </c>
      <c r="D12" s="121">
        <v>304</v>
      </c>
      <c r="E12" s="140">
        <v>339</v>
      </c>
      <c r="F12" s="140">
        <v>467</v>
      </c>
      <c r="G12" s="117">
        <v>0.3775811209439528</v>
      </c>
      <c r="H12" s="118">
        <v>-9.0664713224316462E-2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204</v>
      </c>
      <c r="C13" s="121">
        <v>363</v>
      </c>
      <c r="D13" s="121">
        <v>441</v>
      </c>
      <c r="E13" s="140">
        <v>398</v>
      </c>
      <c r="F13" s="140">
        <v>606</v>
      </c>
      <c r="G13" s="117">
        <v>0.52261306532663321</v>
      </c>
      <c r="H13" s="118">
        <v>0.31283641398325979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52</v>
      </c>
      <c r="C14" s="121">
        <v>67</v>
      </c>
      <c r="D14" s="121">
        <v>87</v>
      </c>
      <c r="E14" s="140">
        <v>114</v>
      </c>
      <c r="F14" s="140">
        <v>211</v>
      </c>
      <c r="G14" s="117">
        <v>0.85087719298245612</v>
      </c>
      <c r="H14" s="118">
        <v>0.41928553939451674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728</v>
      </c>
      <c r="C15" s="121">
        <v>1603</v>
      </c>
      <c r="D15" s="121">
        <v>1352</v>
      </c>
      <c r="E15" s="140">
        <v>1854</v>
      </c>
      <c r="F15" s="140">
        <v>2290</v>
      </c>
      <c r="G15" s="117">
        <v>0.23516720604099239</v>
      </c>
      <c r="H15" s="118">
        <v>0.33176018163114285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332</v>
      </c>
      <c r="C16" s="121">
        <v>766</v>
      </c>
      <c r="D16" s="121">
        <v>920</v>
      </c>
      <c r="E16" s="140">
        <v>851</v>
      </c>
      <c r="F16" s="140">
        <v>709</v>
      </c>
      <c r="G16" s="117">
        <v>-0.16686251468860169</v>
      </c>
      <c r="H16" s="118">
        <v>0.20886286821317546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74</v>
      </c>
      <c r="C17" s="121">
        <v>134</v>
      </c>
      <c r="D17" s="121">
        <v>182</v>
      </c>
      <c r="E17" s="140">
        <v>223</v>
      </c>
      <c r="F17" s="140">
        <v>205</v>
      </c>
      <c r="G17" s="117">
        <v>-8.0717488789237679E-2</v>
      </c>
      <c r="H17" s="118">
        <v>0.29012126971164842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32</v>
      </c>
      <c r="C18" s="121">
        <v>75</v>
      </c>
      <c r="D18" s="121">
        <v>36</v>
      </c>
      <c r="E18" s="140">
        <v>65</v>
      </c>
      <c r="F18" s="140">
        <v>90</v>
      </c>
      <c r="G18" s="117">
        <v>0.38461538461538458</v>
      </c>
      <c r="H18" s="118">
        <v>0.29501003205567566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126</v>
      </c>
      <c r="C19" s="121">
        <v>508</v>
      </c>
      <c r="D19" s="121">
        <v>247</v>
      </c>
      <c r="E19" s="140">
        <v>647</v>
      </c>
      <c r="F19" s="140">
        <v>1185</v>
      </c>
      <c r="G19" s="117">
        <v>0.83153013910355478</v>
      </c>
      <c r="H19" s="118">
        <v>0.75120484982889302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1122</v>
      </c>
      <c r="C20" s="121">
        <v>2793</v>
      </c>
      <c r="D20" s="121">
        <v>5370</v>
      </c>
      <c r="E20" s="140">
        <v>6881</v>
      </c>
      <c r="F20" s="140">
        <v>2313</v>
      </c>
      <c r="G20" s="117">
        <v>-0.66385699752942884</v>
      </c>
      <c r="H20" s="118">
        <v>0.19824518901145871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180</v>
      </c>
      <c r="C21" s="121">
        <v>335</v>
      </c>
      <c r="D21" s="121">
        <v>585</v>
      </c>
      <c r="E21" s="140">
        <v>513</v>
      </c>
      <c r="F21" s="140">
        <v>437</v>
      </c>
      <c r="G21" s="117">
        <v>-0.14814814814814814</v>
      </c>
      <c r="H21" s="118">
        <v>0.24825189191499564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136</v>
      </c>
      <c r="C22" s="121">
        <v>58</v>
      </c>
      <c r="D22" s="121">
        <v>505</v>
      </c>
      <c r="E22" s="140">
        <v>435</v>
      </c>
      <c r="F22" s="140">
        <v>2148</v>
      </c>
      <c r="G22" s="117">
        <v>3.9379310344827587</v>
      </c>
      <c r="H22" s="118">
        <v>0.99353489579310406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481</v>
      </c>
      <c r="C23" s="121">
        <v>560</v>
      </c>
      <c r="D23" s="121">
        <v>474</v>
      </c>
      <c r="E23" s="140">
        <v>342</v>
      </c>
      <c r="F23" s="140">
        <v>533</v>
      </c>
      <c r="G23" s="117">
        <v>0.5584795321637428</v>
      </c>
      <c r="H23" s="118">
        <v>2.599568236145533E-2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63</v>
      </c>
      <c r="C24" s="121">
        <v>166</v>
      </c>
      <c r="D24" s="121">
        <v>95</v>
      </c>
      <c r="E24" s="140">
        <v>314</v>
      </c>
      <c r="F24" s="140">
        <v>192</v>
      </c>
      <c r="G24" s="117">
        <v>-0.38853503184713378</v>
      </c>
      <c r="H24" s="118">
        <v>0.32126572720552282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362</v>
      </c>
      <c r="C25" s="121">
        <v>435</v>
      </c>
      <c r="D25" s="121">
        <v>581</v>
      </c>
      <c r="E25" s="140">
        <v>636</v>
      </c>
      <c r="F25" s="140">
        <v>536</v>
      </c>
      <c r="G25" s="117">
        <v>-0.15723270440251569</v>
      </c>
      <c r="H25" s="118">
        <v>0.10309789232876421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103</v>
      </c>
      <c r="C26" s="121">
        <v>152</v>
      </c>
      <c r="D26" s="121">
        <v>229</v>
      </c>
      <c r="E26" s="140">
        <v>308</v>
      </c>
      <c r="F26" s="140">
        <v>306</v>
      </c>
      <c r="G26" s="117">
        <v>-6.4935064935064402E-3</v>
      </c>
      <c r="H26" s="118">
        <v>0.31286796231288672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947</v>
      </c>
      <c r="C27" s="121">
        <v>1058</v>
      </c>
      <c r="D27" s="121">
        <v>1334</v>
      </c>
      <c r="E27" s="140">
        <v>2638</v>
      </c>
      <c r="F27" s="140">
        <v>1370</v>
      </c>
      <c r="G27" s="117">
        <v>-0.48066717210007581</v>
      </c>
      <c r="H27" s="118">
        <v>9.6712130254518192E-2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34</v>
      </c>
      <c r="C28" s="121">
        <v>90</v>
      </c>
      <c r="D28" s="121">
        <v>77</v>
      </c>
      <c r="E28" s="140">
        <v>133</v>
      </c>
      <c r="F28" s="140">
        <v>91</v>
      </c>
      <c r="G28" s="117">
        <v>-0.31578947368421051</v>
      </c>
      <c r="H28" s="118">
        <v>0.27905912042790626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79</v>
      </c>
      <c r="C29" s="121">
        <v>203</v>
      </c>
      <c r="D29" s="121">
        <v>116</v>
      </c>
      <c r="E29" s="140">
        <v>268</v>
      </c>
      <c r="F29" s="140">
        <v>125</v>
      </c>
      <c r="G29" s="117">
        <v>-0.53358208955223874</v>
      </c>
      <c r="H29" s="118">
        <v>0.12155539924096881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65</v>
      </c>
      <c r="C30" s="121">
        <v>208</v>
      </c>
      <c r="D30" s="121">
        <v>203</v>
      </c>
      <c r="E30" s="140">
        <v>359</v>
      </c>
      <c r="F30" s="140">
        <v>317</v>
      </c>
      <c r="G30" s="117">
        <v>-0.11699164345403901</v>
      </c>
      <c r="H30" s="118">
        <v>0.4860604512635287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245</v>
      </c>
      <c r="C31" s="121">
        <v>142</v>
      </c>
      <c r="D31" s="121">
        <v>361</v>
      </c>
      <c r="E31" s="140">
        <v>264</v>
      </c>
      <c r="F31" s="140">
        <v>204</v>
      </c>
      <c r="G31" s="117">
        <v>-0.22727272727272729</v>
      </c>
      <c r="H31" s="118">
        <v>-4.4752255839316302E-2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97</v>
      </c>
      <c r="C32" s="121">
        <v>76</v>
      </c>
      <c r="D32" s="121">
        <v>36</v>
      </c>
      <c r="E32" s="140">
        <v>81</v>
      </c>
      <c r="F32" s="140">
        <v>65</v>
      </c>
      <c r="G32" s="117">
        <v>-0.19753086419753085</v>
      </c>
      <c r="H32" s="118">
        <v>-9.5235804916345201E-2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97</v>
      </c>
      <c r="C33" s="121">
        <v>216</v>
      </c>
      <c r="D33" s="121">
        <v>158</v>
      </c>
      <c r="E33" s="140">
        <v>696</v>
      </c>
      <c r="F33" s="140">
        <v>301</v>
      </c>
      <c r="G33" s="117">
        <v>-0.56752873563218387</v>
      </c>
      <c r="H33" s="118">
        <v>0.32723764213860251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106</v>
      </c>
      <c r="C34" s="121">
        <v>130</v>
      </c>
      <c r="D34" s="121">
        <v>127</v>
      </c>
      <c r="E34" s="140">
        <v>273</v>
      </c>
      <c r="F34" s="140">
        <v>59</v>
      </c>
      <c r="G34" s="117">
        <v>-0.78388278388278387</v>
      </c>
      <c r="H34" s="118">
        <v>-0.13625303059226923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36</v>
      </c>
      <c r="C35" s="121">
        <v>129</v>
      </c>
      <c r="D35" s="121">
        <v>64</v>
      </c>
      <c r="E35" s="140">
        <v>98</v>
      </c>
      <c r="F35" s="140">
        <v>136</v>
      </c>
      <c r="G35" s="117">
        <v>0.38775510204081631</v>
      </c>
      <c r="H35" s="118">
        <v>0.39414871215918001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1309</v>
      </c>
      <c r="C36" s="124">
        <v>2279</v>
      </c>
      <c r="D36" s="124">
        <v>2858</v>
      </c>
      <c r="E36" s="125">
        <v>3460</v>
      </c>
      <c r="F36" s="125">
        <v>2294</v>
      </c>
      <c r="G36" s="117">
        <v>-0.33699421965317922</v>
      </c>
      <c r="H36" s="118">
        <v>0.15057104838921531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28136</v>
      </c>
      <c r="C37" s="147">
        <v>45664</v>
      </c>
      <c r="D37" s="148">
        <v>49996</v>
      </c>
      <c r="E37" s="148">
        <v>58078</v>
      </c>
      <c r="F37" s="148">
        <v>49817</v>
      </c>
      <c r="G37" s="149">
        <v>-0.14223974654774618</v>
      </c>
      <c r="H37" s="150">
        <v>0.1535297611286417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34206</v>
      </c>
      <c r="C38" s="147">
        <v>58570</v>
      </c>
      <c r="D38" s="148">
        <v>66241</v>
      </c>
      <c r="E38" s="148">
        <v>74182</v>
      </c>
      <c r="F38" s="148">
        <v>66470</v>
      </c>
      <c r="G38" s="149">
        <v>-0.10396052950850609</v>
      </c>
      <c r="H38" s="149">
        <v>0.18067630330905748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7" priority="1" stopIfTrue="1" operator="notEqual">
      <formula>0</formula>
    </cfRule>
  </conditionalFormatting>
  <conditionalFormatting sqref="J5:J38 L5:L38">
    <cfRule type="cellIs" dxfId="6" priority="2" stopIfTrue="1" operator="notEqual">
      <formula>0</formula>
    </cfRule>
  </conditionalFormatting>
  <conditionalFormatting sqref="M1 K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C30" sqref="C30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91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24130</v>
      </c>
      <c r="C5" s="114">
        <v>30228</v>
      </c>
      <c r="D5" s="114">
        <v>6885</v>
      </c>
      <c r="E5" s="146">
        <v>7176</v>
      </c>
      <c r="F5" s="146">
        <v>9387</v>
      </c>
      <c r="G5" s="117">
        <v>0.30811036789297663</v>
      </c>
      <c r="H5" s="118">
        <v>-0.21024501845497867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3189</v>
      </c>
      <c r="C6" s="121">
        <v>3768</v>
      </c>
      <c r="D6" s="121">
        <v>3509</v>
      </c>
      <c r="E6" s="140">
        <v>4199</v>
      </c>
      <c r="F6" s="140">
        <v>4003</v>
      </c>
      <c r="G6" s="117">
        <v>-4.6677780423910464E-2</v>
      </c>
      <c r="H6" s="118">
        <v>5.848027122877153E-2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3860</v>
      </c>
      <c r="C7" s="121">
        <v>3180</v>
      </c>
      <c r="D7" s="121">
        <v>2873</v>
      </c>
      <c r="E7" s="140">
        <v>2931</v>
      </c>
      <c r="F7" s="140">
        <v>3337</v>
      </c>
      <c r="G7" s="117">
        <v>0.13851927669737285</v>
      </c>
      <c r="H7" s="118">
        <v>-3.5744276226905236E-2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1654</v>
      </c>
      <c r="C8" s="121">
        <v>2223</v>
      </c>
      <c r="D8" s="121">
        <v>1080</v>
      </c>
      <c r="E8" s="140">
        <v>1707</v>
      </c>
      <c r="F8" s="140">
        <v>1519</v>
      </c>
      <c r="G8" s="117">
        <v>-0.11013473930872875</v>
      </c>
      <c r="H8" s="118">
        <v>-2.1061143293210183E-2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11375</v>
      </c>
      <c r="C9" s="121">
        <v>8246</v>
      </c>
      <c r="D9" s="121">
        <v>1895</v>
      </c>
      <c r="E9" s="140">
        <v>2933</v>
      </c>
      <c r="F9" s="140">
        <v>2235</v>
      </c>
      <c r="G9" s="117">
        <v>-0.237981588816911</v>
      </c>
      <c r="H9" s="118">
        <v>-0.33421879550283085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25</v>
      </c>
      <c r="C10" s="121">
        <v>84</v>
      </c>
      <c r="D10" s="121">
        <v>41</v>
      </c>
      <c r="E10" s="140">
        <v>15</v>
      </c>
      <c r="F10" s="140">
        <v>24</v>
      </c>
      <c r="G10" s="117">
        <v>0.60000000000000009</v>
      </c>
      <c r="H10" s="118">
        <v>-1.015359923204695E-2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45</v>
      </c>
      <c r="C11" s="121">
        <v>19</v>
      </c>
      <c r="D11" s="121">
        <v>19</v>
      </c>
      <c r="E11" s="140">
        <v>120</v>
      </c>
      <c r="F11" s="140">
        <v>159</v>
      </c>
      <c r="G11" s="117">
        <v>0.32499999999999996</v>
      </c>
      <c r="H11" s="118">
        <v>0.37102745802174142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216</v>
      </c>
      <c r="C12" s="121">
        <v>232</v>
      </c>
      <c r="D12" s="121">
        <v>323</v>
      </c>
      <c r="E12" s="140">
        <v>239</v>
      </c>
      <c r="F12" s="140">
        <v>173</v>
      </c>
      <c r="G12" s="117">
        <v>-0.27615062761506282</v>
      </c>
      <c r="H12" s="118">
        <v>-5.3984857603366465E-2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32</v>
      </c>
      <c r="C13" s="121">
        <v>63</v>
      </c>
      <c r="D13" s="121">
        <v>38</v>
      </c>
      <c r="E13" s="140">
        <v>39</v>
      </c>
      <c r="F13" s="140">
        <v>97</v>
      </c>
      <c r="G13" s="117">
        <v>1.4871794871794872</v>
      </c>
      <c r="H13" s="118">
        <v>0.31948798200211548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48</v>
      </c>
      <c r="C14" s="121">
        <v>327</v>
      </c>
      <c r="D14" s="121">
        <v>96</v>
      </c>
      <c r="E14" s="140">
        <v>57</v>
      </c>
      <c r="F14" s="140">
        <v>103</v>
      </c>
      <c r="G14" s="117">
        <v>0.80701754385964919</v>
      </c>
      <c r="H14" s="118">
        <v>0.21031661943087387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885</v>
      </c>
      <c r="C15" s="121">
        <v>496</v>
      </c>
      <c r="D15" s="121">
        <v>588</v>
      </c>
      <c r="E15" s="140">
        <v>478</v>
      </c>
      <c r="F15" s="140">
        <v>623</v>
      </c>
      <c r="G15" s="117">
        <v>0.30334728033472813</v>
      </c>
      <c r="H15" s="118">
        <v>-8.4019572189252267E-2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164</v>
      </c>
      <c r="C16" s="121">
        <v>177</v>
      </c>
      <c r="D16" s="121">
        <v>219</v>
      </c>
      <c r="E16" s="140">
        <v>364</v>
      </c>
      <c r="F16" s="140">
        <v>284</v>
      </c>
      <c r="G16" s="117">
        <v>-0.21978021978021978</v>
      </c>
      <c r="H16" s="118">
        <v>0.14714580952631162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5</v>
      </c>
      <c r="C17" s="121">
        <v>15</v>
      </c>
      <c r="D17" s="121">
        <v>20</v>
      </c>
      <c r="E17" s="140">
        <v>51</v>
      </c>
      <c r="F17" s="140">
        <v>176</v>
      </c>
      <c r="G17" s="117">
        <v>2.4509803921568629</v>
      </c>
      <c r="H17" s="118">
        <v>1.4357665712618131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26</v>
      </c>
      <c r="C18" s="121">
        <v>50</v>
      </c>
      <c r="D18" s="121">
        <v>22</v>
      </c>
      <c r="E18" s="140">
        <v>29</v>
      </c>
      <c r="F18" s="140">
        <v>35</v>
      </c>
      <c r="G18" s="117">
        <v>0.2068965517241379</v>
      </c>
      <c r="H18" s="118">
        <v>7.7143770455291971E-2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133</v>
      </c>
      <c r="C19" s="121">
        <v>85</v>
      </c>
      <c r="D19" s="121">
        <v>60</v>
      </c>
      <c r="E19" s="140">
        <v>187</v>
      </c>
      <c r="F19" s="140">
        <v>439</v>
      </c>
      <c r="G19" s="117">
        <v>1.3475935828877006</v>
      </c>
      <c r="H19" s="118">
        <v>0.34788617796463295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532</v>
      </c>
      <c r="C20" s="121">
        <v>831</v>
      </c>
      <c r="D20" s="121">
        <v>1949</v>
      </c>
      <c r="E20" s="140">
        <v>1064</v>
      </c>
      <c r="F20" s="140">
        <v>1820</v>
      </c>
      <c r="G20" s="117">
        <v>0.71052631578947367</v>
      </c>
      <c r="H20" s="118">
        <v>0.36000322719452926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310</v>
      </c>
      <c r="C21" s="121">
        <v>252</v>
      </c>
      <c r="D21" s="121">
        <v>710</v>
      </c>
      <c r="E21" s="140">
        <v>559</v>
      </c>
      <c r="F21" s="140">
        <v>259</v>
      </c>
      <c r="G21" s="117">
        <v>-0.53667262969588547</v>
      </c>
      <c r="H21" s="118">
        <v>-4.3941388724932029E-2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302</v>
      </c>
      <c r="C22" s="121">
        <v>18</v>
      </c>
      <c r="D22" s="121">
        <v>13</v>
      </c>
      <c r="E22" s="140">
        <v>7</v>
      </c>
      <c r="F22" s="140">
        <v>417</v>
      </c>
      <c r="G22" s="117">
        <v>58.571428571428569</v>
      </c>
      <c r="H22" s="118">
        <v>8.4007477553755372E-2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146</v>
      </c>
      <c r="C23" s="121">
        <v>426</v>
      </c>
      <c r="D23" s="121">
        <v>613</v>
      </c>
      <c r="E23" s="140">
        <v>687</v>
      </c>
      <c r="F23" s="140">
        <v>302</v>
      </c>
      <c r="G23" s="117">
        <v>-0.56040756914119361</v>
      </c>
      <c r="H23" s="118">
        <v>0.1992604785125569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40</v>
      </c>
      <c r="C24" s="121">
        <v>39</v>
      </c>
      <c r="D24" s="121">
        <v>46</v>
      </c>
      <c r="E24" s="140">
        <v>13</v>
      </c>
      <c r="F24" s="140">
        <v>23</v>
      </c>
      <c r="G24" s="117">
        <v>0.76923076923076916</v>
      </c>
      <c r="H24" s="118">
        <v>-0.12920292581729753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83</v>
      </c>
      <c r="C25" s="121">
        <v>228</v>
      </c>
      <c r="D25" s="121">
        <v>158</v>
      </c>
      <c r="E25" s="140">
        <v>302</v>
      </c>
      <c r="F25" s="140">
        <v>89</v>
      </c>
      <c r="G25" s="117">
        <v>-0.70529801324503305</v>
      </c>
      <c r="H25" s="118">
        <v>1.760206255534591E-2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76</v>
      </c>
      <c r="C26" s="121">
        <v>107</v>
      </c>
      <c r="D26" s="121">
        <v>648</v>
      </c>
      <c r="E26" s="140">
        <v>667</v>
      </c>
      <c r="F26" s="140">
        <v>1025</v>
      </c>
      <c r="G26" s="117">
        <v>0.53673163418290848</v>
      </c>
      <c r="H26" s="118">
        <v>0.9163620782585935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380</v>
      </c>
      <c r="C27" s="121">
        <v>246</v>
      </c>
      <c r="D27" s="121">
        <v>162</v>
      </c>
      <c r="E27" s="140">
        <v>233</v>
      </c>
      <c r="F27" s="140">
        <v>149</v>
      </c>
      <c r="G27" s="117">
        <v>-0.36051502145922742</v>
      </c>
      <c r="H27" s="118">
        <v>-0.2086826864251532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4</v>
      </c>
      <c r="C28" s="121">
        <v>38</v>
      </c>
      <c r="D28" s="121">
        <v>6</v>
      </c>
      <c r="E28" s="140">
        <v>203</v>
      </c>
      <c r="F28" s="140">
        <v>19</v>
      </c>
      <c r="G28" s="117">
        <v>-0.90640394088669951</v>
      </c>
      <c r="H28" s="118">
        <v>0.47629586186859463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618</v>
      </c>
      <c r="C29" s="121">
        <v>461</v>
      </c>
      <c r="D29" s="121">
        <v>342</v>
      </c>
      <c r="E29" s="140">
        <v>121</v>
      </c>
      <c r="F29" s="140">
        <v>163</v>
      </c>
      <c r="G29" s="117">
        <v>0.34710743801652888</v>
      </c>
      <c r="H29" s="118">
        <v>-0.2833620837278028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95</v>
      </c>
      <c r="C30" s="121">
        <v>76</v>
      </c>
      <c r="D30" s="121">
        <v>360</v>
      </c>
      <c r="E30" s="140">
        <v>89</v>
      </c>
      <c r="F30" s="140">
        <v>19</v>
      </c>
      <c r="G30" s="117">
        <v>-0.7865168539325843</v>
      </c>
      <c r="H30" s="118">
        <v>-0.33125969502357799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30</v>
      </c>
      <c r="C31" s="121">
        <v>11</v>
      </c>
      <c r="D31" s="121">
        <v>88</v>
      </c>
      <c r="E31" s="140">
        <v>50</v>
      </c>
      <c r="F31" s="140">
        <v>58</v>
      </c>
      <c r="G31" s="117">
        <v>0.15999999999999992</v>
      </c>
      <c r="H31" s="118">
        <v>0.17917071465823553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6</v>
      </c>
      <c r="C32" s="121">
        <v>7</v>
      </c>
      <c r="D32" s="121">
        <v>8</v>
      </c>
      <c r="E32" s="140">
        <v>5</v>
      </c>
      <c r="F32" s="140">
        <v>24</v>
      </c>
      <c r="G32" s="117">
        <v>3.8</v>
      </c>
      <c r="H32" s="118">
        <v>0.41421356237309492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38</v>
      </c>
      <c r="C33" s="121">
        <v>57</v>
      </c>
      <c r="D33" s="121">
        <v>48</v>
      </c>
      <c r="E33" s="140">
        <v>26</v>
      </c>
      <c r="F33" s="140">
        <v>46</v>
      </c>
      <c r="G33" s="117">
        <v>0.76923076923076916</v>
      </c>
      <c r="H33" s="118">
        <v>4.8922880120536583E-2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80</v>
      </c>
      <c r="C34" s="121">
        <v>23</v>
      </c>
      <c r="D34" s="121">
        <v>44</v>
      </c>
      <c r="E34" s="140">
        <v>191</v>
      </c>
      <c r="F34" s="140">
        <v>71</v>
      </c>
      <c r="G34" s="117">
        <v>-0.62827225130890052</v>
      </c>
      <c r="H34" s="118">
        <v>-2.9395969475276451E-2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15</v>
      </c>
      <c r="C35" s="121">
        <v>3</v>
      </c>
      <c r="D35" s="121">
        <v>27</v>
      </c>
      <c r="E35" s="140">
        <v>2</v>
      </c>
      <c r="F35" s="140">
        <v>29</v>
      </c>
      <c r="G35" s="117">
        <v>13.5</v>
      </c>
      <c r="H35" s="118">
        <v>0.17917071465823553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860</v>
      </c>
      <c r="C36" s="124">
        <v>541</v>
      </c>
      <c r="D36" s="124">
        <v>805</v>
      </c>
      <c r="E36" s="125">
        <v>987</v>
      </c>
      <c r="F36" s="125">
        <v>797</v>
      </c>
      <c r="G36" s="117">
        <v>-0.19250253292806485</v>
      </c>
      <c r="H36" s="118">
        <v>-1.8839699546273514E-2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25272</v>
      </c>
      <c r="C37" s="147">
        <v>22329</v>
      </c>
      <c r="D37" s="148">
        <v>16810</v>
      </c>
      <c r="E37" s="148">
        <v>18555</v>
      </c>
      <c r="F37" s="148">
        <v>18517</v>
      </c>
      <c r="G37" s="149">
        <v>-2.0479655079493897E-3</v>
      </c>
      <c r="H37" s="150">
        <v>-7.4806115538995743E-2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51">
        <v>49402</v>
      </c>
      <c r="C38" s="147">
        <v>52557</v>
      </c>
      <c r="D38" s="148">
        <v>23695</v>
      </c>
      <c r="E38" s="148">
        <v>25731</v>
      </c>
      <c r="F38" s="148">
        <v>27904</v>
      </c>
      <c r="G38" s="149">
        <v>8.4450662624849349E-2</v>
      </c>
      <c r="H38" s="149">
        <v>-0.13307708428956178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3" priority="1" stopIfTrue="1" operator="notEqual">
      <formula>0</formula>
    </cfRule>
  </conditionalFormatting>
  <conditionalFormatting sqref="J5:J38 L5:L38">
    <cfRule type="cellIs" dxfId="2" priority="2" stopIfTrue="1" operator="notEqual">
      <formula>0</formula>
    </cfRule>
  </conditionalFormatting>
  <conditionalFormatting sqref="M1 K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Z54"/>
  <sheetViews>
    <sheetView view="pageBreakPreview" topLeftCell="H1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4.85546875" style="5" customWidth="1"/>
    <col min="16" max="16" width="12.28515625" style="5" customWidth="1"/>
    <col min="17" max="19" width="9.140625" style="5"/>
    <col min="20" max="20" width="13" style="5" bestFit="1" customWidth="1"/>
    <col min="21" max="21" width="9.140625" style="5"/>
    <col min="22" max="22" width="9.28515625" style="5" bestFit="1" customWidth="1"/>
    <col min="23" max="23" width="10.285156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52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75"/>
      <c r="C2" s="75"/>
      <c r="D2" s="75"/>
      <c r="E2" s="75"/>
      <c r="F2" s="75"/>
      <c r="G2" s="75"/>
      <c r="H2" s="75"/>
      <c r="I2" s="77" t="s">
        <v>53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  <c r="Q3" s="12"/>
      <c r="R3" s="12"/>
      <c r="S3" s="12"/>
      <c r="T3" s="163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63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45">
        <v>3469421</v>
      </c>
      <c r="C5" s="45">
        <v>3381345</v>
      </c>
      <c r="D5" s="45">
        <v>3453003</v>
      </c>
      <c r="E5" s="102">
        <v>3345540</v>
      </c>
      <c r="F5" s="102">
        <v>3306254</v>
      </c>
      <c r="G5" s="39">
        <v>-1.1742797874184752E-2</v>
      </c>
      <c r="H5" s="40">
        <v>-1.1970747321379482E-2</v>
      </c>
      <c r="I5" s="31" t="s">
        <v>5</v>
      </c>
      <c r="J5" s="17"/>
      <c r="K5" s="11"/>
      <c r="L5" s="17"/>
      <c r="Q5" s="12"/>
      <c r="R5" s="12"/>
      <c r="S5" s="17"/>
      <c r="T5" s="11"/>
      <c r="U5" s="12"/>
      <c r="V5" s="12"/>
      <c r="W5" s="17"/>
      <c r="X5" s="12"/>
      <c r="Y5" s="12"/>
      <c r="Z5" s="12"/>
    </row>
    <row r="6" spans="1:26" ht="14.1" customHeight="1" x14ac:dyDescent="0.2">
      <c r="A6" s="13" t="s">
        <v>8</v>
      </c>
      <c r="B6" s="45">
        <v>430588</v>
      </c>
      <c r="C6" s="45">
        <v>479618</v>
      </c>
      <c r="D6" s="45">
        <v>493506</v>
      </c>
      <c r="E6" s="102">
        <v>389637</v>
      </c>
      <c r="F6" s="102">
        <v>328433</v>
      </c>
      <c r="G6" s="39">
        <v>-0.15707953813421205</v>
      </c>
      <c r="H6" s="40">
        <v>-6.5463611815682721E-2</v>
      </c>
      <c r="I6" s="19" t="s">
        <v>9</v>
      </c>
      <c r="J6" s="17"/>
      <c r="K6" s="11"/>
      <c r="L6" s="17"/>
      <c r="Q6" s="12"/>
      <c r="R6" s="26"/>
      <c r="S6" s="170"/>
      <c r="T6" s="171"/>
      <c r="U6" s="26"/>
      <c r="V6" s="26"/>
      <c r="W6" s="17"/>
      <c r="X6" s="12"/>
      <c r="Y6" s="12"/>
      <c r="Z6" s="12"/>
    </row>
    <row r="7" spans="1:26" ht="14.1" customHeight="1" x14ac:dyDescent="0.2">
      <c r="A7" s="13" t="s">
        <v>10</v>
      </c>
      <c r="B7" s="45">
        <v>317021</v>
      </c>
      <c r="C7" s="45">
        <v>332908</v>
      </c>
      <c r="D7" s="45">
        <v>376821</v>
      </c>
      <c r="E7" s="102">
        <v>326610</v>
      </c>
      <c r="F7" s="102">
        <v>302685</v>
      </c>
      <c r="G7" s="39">
        <v>-7.3252502985211687E-2</v>
      </c>
      <c r="H7" s="40">
        <v>-1.1502177531648616E-2</v>
      </c>
      <c r="I7" s="19" t="s">
        <v>11</v>
      </c>
      <c r="J7" s="17"/>
      <c r="K7" s="11"/>
      <c r="L7" s="17"/>
      <c r="Q7" s="12"/>
      <c r="R7" s="26"/>
      <c r="S7" s="170"/>
      <c r="T7" s="171"/>
      <c r="U7" s="26"/>
      <c r="V7" s="26"/>
      <c r="W7" s="17"/>
      <c r="X7" s="12"/>
      <c r="Y7" s="12"/>
      <c r="Z7" s="12"/>
    </row>
    <row r="8" spans="1:26" ht="14.1" customHeight="1" x14ac:dyDescent="0.2">
      <c r="A8" s="13" t="s">
        <v>6</v>
      </c>
      <c r="B8" s="45">
        <v>204619</v>
      </c>
      <c r="C8" s="45">
        <v>223362</v>
      </c>
      <c r="D8" s="45">
        <v>253625</v>
      </c>
      <c r="E8" s="102">
        <v>238109</v>
      </c>
      <c r="F8" s="102">
        <v>287022</v>
      </c>
      <c r="G8" s="39">
        <v>0.20542272656640437</v>
      </c>
      <c r="H8" s="40">
        <v>8.8284157640650784E-2</v>
      </c>
      <c r="I8" s="19" t="s">
        <v>7</v>
      </c>
      <c r="J8" s="17"/>
      <c r="K8" s="11"/>
      <c r="L8" s="17"/>
      <c r="Q8" s="12"/>
      <c r="R8" s="26"/>
      <c r="S8" s="170"/>
      <c r="T8" s="171"/>
      <c r="U8" s="26"/>
      <c r="V8" s="26"/>
      <c r="W8" s="17"/>
      <c r="X8" s="12"/>
      <c r="Y8" s="12"/>
      <c r="Z8" s="12"/>
    </row>
    <row r="9" spans="1:26" ht="14.1" customHeight="1" x14ac:dyDescent="0.2">
      <c r="A9" s="13" t="s">
        <v>14</v>
      </c>
      <c r="B9" s="45">
        <v>140782</v>
      </c>
      <c r="C9" s="45">
        <v>142741</v>
      </c>
      <c r="D9" s="45">
        <v>126615</v>
      </c>
      <c r="E9" s="102">
        <v>129279</v>
      </c>
      <c r="F9" s="102">
        <v>135114</v>
      </c>
      <c r="G9" s="39">
        <v>4.513494070962798E-2</v>
      </c>
      <c r="H9" s="40">
        <v>-1.0220840575080548E-2</v>
      </c>
      <c r="I9" s="19" t="s">
        <v>15</v>
      </c>
      <c r="J9" s="17"/>
      <c r="K9" s="11"/>
      <c r="L9" s="17"/>
      <c r="Q9" s="12"/>
      <c r="R9" s="26"/>
      <c r="S9" s="170"/>
      <c r="T9" s="171"/>
      <c r="U9" s="26"/>
      <c r="V9" s="26"/>
      <c r="W9" s="17"/>
      <c r="X9" s="12"/>
      <c r="Y9" s="12"/>
      <c r="Z9" s="12"/>
    </row>
    <row r="10" spans="1:26" ht="14.1" customHeight="1" x14ac:dyDescent="0.2">
      <c r="A10" s="13" t="s">
        <v>25</v>
      </c>
      <c r="B10" s="45">
        <v>89244</v>
      </c>
      <c r="C10" s="45">
        <v>88276</v>
      </c>
      <c r="D10" s="45">
        <v>91911</v>
      </c>
      <c r="E10" s="102">
        <v>88094</v>
      </c>
      <c r="F10" s="102">
        <v>85172</v>
      </c>
      <c r="G10" s="39">
        <v>-3.3169114809181055E-2</v>
      </c>
      <c r="H10" s="40">
        <v>-1.160746998127149E-2</v>
      </c>
      <c r="I10" s="19" t="s">
        <v>26</v>
      </c>
      <c r="J10" s="17"/>
      <c r="K10" s="11"/>
      <c r="L10" s="17"/>
      <c r="Q10" s="12"/>
      <c r="R10" s="26"/>
      <c r="S10" s="170"/>
      <c r="T10" s="171"/>
      <c r="U10" s="172"/>
      <c r="V10" s="173"/>
      <c r="W10" s="17"/>
      <c r="X10" s="12"/>
      <c r="Y10" s="12"/>
      <c r="Z10" s="12"/>
    </row>
    <row r="11" spans="1:26" ht="14.1" customHeight="1" x14ac:dyDescent="0.2">
      <c r="A11" s="13" t="s">
        <v>16</v>
      </c>
      <c r="B11" s="45">
        <v>750</v>
      </c>
      <c r="C11" s="45">
        <v>925</v>
      </c>
      <c r="D11" s="45">
        <v>2748</v>
      </c>
      <c r="E11" s="102">
        <v>831</v>
      </c>
      <c r="F11" s="102">
        <v>1322</v>
      </c>
      <c r="G11" s="39">
        <v>0.59085439229843573</v>
      </c>
      <c r="H11" s="40">
        <v>0.15223893943461664</v>
      </c>
      <c r="I11" s="19" t="s">
        <v>17</v>
      </c>
      <c r="J11" s="17"/>
      <c r="K11" s="11"/>
      <c r="L11" s="17"/>
      <c r="Q11" s="12"/>
      <c r="R11" s="26"/>
      <c r="S11" s="170"/>
      <c r="T11" s="171"/>
      <c r="U11" s="26"/>
      <c r="V11" s="26"/>
      <c r="W11" s="17"/>
      <c r="X11" s="12"/>
      <c r="Y11" s="12"/>
      <c r="Z11" s="12"/>
    </row>
    <row r="12" spans="1:26" ht="14.1" customHeight="1" x14ac:dyDescent="0.2">
      <c r="A12" s="13" t="s">
        <v>18</v>
      </c>
      <c r="B12" s="45">
        <v>1711</v>
      </c>
      <c r="C12" s="45">
        <v>1412</v>
      </c>
      <c r="D12" s="45">
        <v>1617</v>
      </c>
      <c r="E12" s="102">
        <v>1700</v>
      </c>
      <c r="F12" s="102">
        <v>2577</v>
      </c>
      <c r="G12" s="39">
        <v>0.51588235294117646</v>
      </c>
      <c r="H12" s="40">
        <v>0.10781209455358631</v>
      </c>
      <c r="I12" s="19" t="s">
        <v>19</v>
      </c>
      <c r="J12" s="17"/>
      <c r="K12" s="11"/>
      <c r="L12" s="17"/>
      <c r="Q12" s="12"/>
      <c r="R12" s="26"/>
      <c r="S12" s="170"/>
      <c r="T12" s="171"/>
      <c r="U12" s="26"/>
      <c r="V12" s="26"/>
      <c r="W12" s="17"/>
      <c r="X12" s="12"/>
      <c r="Y12" s="12"/>
      <c r="Z12" s="12"/>
    </row>
    <row r="13" spans="1:26" ht="14.1" customHeight="1" x14ac:dyDescent="0.2">
      <c r="A13" s="13" t="s">
        <v>27</v>
      </c>
      <c r="B13" s="45">
        <v>912</v>
      </c>
      <c r="C13" s="45">
        <v>1626</v>
      </c>
      <c r="D13" s="45">
        <v>1311</v>
      </c>
      <c r="E13" s="102">
        <v>1220</v>
      </c>
      <c r="F13" s="102">
        <v>1183</v>
      </c>
      <c r="G13" s="39">
        <v>-3.0327868852458972E-2</v>
      </c>
      <c r="H13" s="40">
        <v>6.7204079162931807E-2</v>
      </c>
      <c r="I13" s="19" t="s">
        <v>28</v>
      </c>
      <c r="J13" s="17"/>
      <c r="K13" s="11"/>
      <c r="L13" s="17"/>
      <c r="Q13" s="12"/>
      <c r="R13" s="26"/>
      <c r="S13" s="170"/>
      <c r="T13" s="171"/>
      <c r="U13" s="26"/>
      <c r="V13" s="26"/>
      <c r="W13" s="17"/>
      <c r="X13" s="12"/>
      <c r="Y13" s="12"/>
      <c r="Z13" s="12"/>
    </row>
    <row r="14" spans="1:26" ht="14.1" customHeight="1" x14ac:dyDescent="0.2">
      <c r="A14" s="13" t="s">
        <v>29</v>
      </c>
      <c r="B14" s="45">
        <v>436</v>
      </c>
      <c r="C14" s="45">
        <v>468</v>
      </c>
      <c r="D14" s="45">
        <v>366</v>
      </c>
      <c r="E14" s="102">
        <v>631</v>
      </c>
      <c r="F14" s="102">
        <v>588</v>
      </c>
      <c r="G14" s="39">
        <v>-6.8145800316957161E-2</v>
      </c>
      <c r="H14" s="40">
        <v>7.7637533486837551E-2</v>
      </c>
      <c r="I14" s="19" t="s">
        <v>29</v>
      </c>
      <c r="J14" s="17"/>
      <c r="K14" s="11"/>
      <c r="L14" s="17"/>
      <c r="Q14" s="12"/>
      <c r="R14" s="26"/>
      <c r="S14" s="170"/>
      <c r="T14" s="171"/>
      <c r="U14" s="26"/>
      <c r="V14" s="26"/>
      <c r="W14" s="17"/>
      <c r="X14" s="12"/>
      <c r="Y14" s="12"/>
      <c r="Z14" s="12"/>
    </row>
    <row r="15" spans="1:26" ht="14.1" customHeight="1" x14ac:dyDescent="0.2">
      <c r="A15" s="13" t="s">
        <v>12</v>
      </c>
      <c r="B15" s="45">
        <v>5755</v>
      </c>
      <c r="C15" s="45">
        <v>4725</v>
      </c>
      <c r="D15" s="45">
        <v>5257</v>
      </c>
      <c r="E15" s="102">
        <v>4517</v>
      </c>
      <c r="F15" s="102">
        <v>4162</v>
      </c>
      <c r="G15" s="39">
        <v>-7.8591985831304001E-2</v>
      </c>
      <c r="H15" s="40">
        <v>-7.7823210874231386E-2</v>
      </c>
      <c r="I15" s="19" t="s">
        <v>13</v>
      </c>
      <c r="J15" s="17"/>
      <c r="K15" s="11"/>
      <c r="L15" s="17"/>
      <c r="Q15" s="12"/>
      <c r="R15" s="26"/>
      <c r="S15" s="170"/>
      <c r="T15" s="171"/>
      <c r="U15" s="26"/>
      <c r="V15" s="26"/>
      <c r="W15" s="17"/>
      <c r="X15" s="12"/>
      <c r="Y15" s="12"/>
      <c r="Z15" s="12"/>
    </row>
    <row r="16" spans="1:26" ht="14.1" customHeight="1" x14ac:dyDescent="0.2">
      <c r="A16" s="13" t="s">
        <v>23</v>
      </c>
      <c r="B16" s="45">
        <v>3476</v>
      </c>
      <c r="C16" s="45">
        <v>5081</v>
      </c>
      <c r="D16" s="45">
        <v>4804</v>
      </c>
      <c r="E16" s="102">
        <v>4819</v>
      </c>
      <c r="F16" s="102">
        <v>6600</v>
      </c>
      <c r="G16" s="39">
        <v>0.36957875077816982</v>
      </c>
      <c r="H16" s="40">
        <v>0.17385929162053992</v>
      </c>
      <c r="I16" s="19" t="s">
        <v>24</v>
      </c>
      <c r="J16" s="17"/>
      <c r="K16" s="11"/>
      <c r="L16" s="17"/>
      <c r="Q16" s="12"/>
      <c r="R16" s="26"/>
      <c r="S16" s="170"/>
      <c r="T16" s="171"/>
      <c r="U16" s="172"/>
      <c r="V16" s="173"/>
      <c r="W16" s="17"/>
      <c r="X16" s="12"/>
      <c r="Y16" s="12"/>
      <c r="Z16" s="12"/>
    </row>
    <row r="17" spans="1:26" ht="14.1" customHeight="1" x14ac:dyDescent="0.2">
      <c r="A17" s="13" t="s">
        <v>22</v>
      </c>
      <c r="B17" s="45">
        <v>933</v>
      </c>
      <c r="C17" s="45">
        <v>739</v>
      </c>
      <c r="D17" s="45">
        <v>731</v>
      </c>
      <c r="E17" s="102">
        <v>612</v>
      </c>
      <c r="F17" s="102">
        <v>758</v>
      </c>
      <c r="G17" s="39">
        <v>0.23856209150326801</v>
      </c>
      <c r="H17" s="40">
        <v>-5.0605108647201025E-2</v>
      </c>
      <c r="I17" s="19" t="s">
        <v>22</v>
      </c>
      <c r="J17" s="17"/>
      <c r="K17" s="11"/>
      <c r="L17" s="17"/>
      <c r="Q17" s="12"/>
      <c r="R17" s="26"/>
      <c r="S17" s="170"/>
      <c r="T17" s="171"/>
      <c r="U17" s="26"/>
      <c r="V17" s="26"/>
      <c r="W17" s="17"/>
      <c r="X17" s="12"/>
      <c r="Y17" s="12"/>
      <c r="Z17" s="12"/>
    </row>
    <row r="18" spans="1:26" ht="14.1" customHeight="1" x14ac:dyDescent="0.2">
      <c r="A18" s="13" t="s">
        <v>20</v>
      </c>
      <c r="B18" s="45">
        <v>218</v>
      </c>
      <c r="C18" s="45">
        <v>425</v>
      </c>
      <c r="D18" s="45">
        <v>292</v>
      </c>
      <c r="E18" s="102">
        <v>375</v>
      </c>
      <c r="F18" s="102">
        <v>206</v>
      </c>
      <c r="G18" s="39">
        <v>-0.45066666666666666</v>
      </c>
      <c r="H18" s="40">
        <v>-1.4055016397742537E-2</v>
      </c>
      <c r="I18" s="19" t="s">
        <v>21</v>
      </c>
      <c r="J18" s="17"/>
      <c r="K18" s="11"/>
      <c r="L18" s="17"/>
      <c r="Q18" s="12"/>
      <c r="R18" s="26"/>
      <c r="S18" s="170"/>
      <c r="T18" s="171"/>
      <c r="U18" s="26"/>
      <c r="V18" s="26"/>
      <c r="W18" s="17"/>
      <c r="X18" s="12"/>
      <c r="Y18" s="12"/>
      <c r="Z18" s="12"/>
    </row>
    <row r="19" spans="1:26" ht="14.1" customHeight="1" x14ac:dyDescent="0.2">
      <c r="A19" s="13" t="s">
        <v>30</v>
      </c>
      <c r="B19" s="45">
        <v>1158</v>
      </c>
      <c r="C19" s="45">
        <v>1741</v>
      </c>
      <c r="D19" s="45">
        <v>1661</v>
      </c>
      <c r="E19" s="102">
        <v>2333</v>
      </c>
      <c r="F19" s="102">
        <v>2151</v>
      </c>
      <c r="G19" s="39">
        <v>-7.8011144449206982E-2</v>
      </c>
      <c r="H19" s="40">
        <v>0.16743568095437178</v>
      </c>
      <c r="I19" s="19" t="s">
        <v>31</v>
      </c>
      <c r="J19" s="17"/>
      <c r="K19" s="11"/>
      <c r="L19" s="17"/>
      <c r="Q19" s="12"/>
      <c r="R19" s="26"/>
      <c r="S19" s="170"/>
      <c r="T19" s="171"/>
      <c r="U19" s="172"/>
      <c r="V19" s="173"/>
      <c r="W19" s="17"/>
      <c r="X19" s="12"/>
      <c r="Y19" s="12"/>
      <c r="Z19" s="12"/>
    </row>
    <row r="20" spans="1:26" ht="14.1" customHeight="1" x14ac:dyDescent="0.2">
      <c r="A20" s="13" t="s">
        <v>74</v>
      </c>
      <c r="B20" s="45">
        <v>2543</v>
      </c>
      <c r="C20" s="45">
        <v>1411</v>
      </c>
      <c r="D20" s="45">
        <v>1487</v>
      </c>
      <c r="E20" s="102">
        <v>2096</v>
      </c>
      <c r="F20" s="102">
        <v>3624</v>
      </c>
      <c r="G20" s="39">
        <v>0.7290076335877862</v>
      </c>
      <c r="H20" s="40">
        <v>9.2598140894287528E-2</v>
      </c>
      <c r="I20" s="19" t="s">
        <v>75</v>
      </c>
      <c r="J20" s="17"/>
      <c r="K20" s="11"/>
      <c r="L20" s="17"/>
      <c r="Q20" s="12"/>
      <c r="R20" s="26"/>
      <c r="S20" s="170"/>
      <c r="T20" s="171"/>
      <c r="U20" s="26"/>
      <c r="V20" s="26"/>
      <c r="W20" s="17"/>
      <c r="X20" s="12"/>
      <c r="Y20" s="12"/>
      <c r="Z20" s="12"/>
    </row>
    <row r="21" spans="1:26" ht="14.1" customHeight="1" x14ac:dyDescent="0.2">
      <c r="A21" s="13" t="s">
        <v>84</v>
      </c>
      <c r="B21" s="45">
        <v>903</v>
      </c>
      <c r="C21" s="45">
        <v>1267</v>
      </c>
      <c r="D21" s="45">
        <v>606</v>
      </c>
      <c r="E21" s="102">
        <v>740</v>
      </c>
      <c r="F21" s="102">
        <v>1468</v>
      </c>
      <c r="G21" s="39">
        <v>0.98378378378378373</v>
      </c>
      <c r="H21" s="40">
        <v>0.12917063727718814</v>
      </c>
      <c r="I21" s="19" t="s">
        <v>36</v>
      </c>
      <c r="J21" s="17"/>
      <c r="K21" s="11"/>
      <c r="L21" s="17"/>
      <c r="Q21" s="12"/>
      <c r="R21" s="26"/>
      <c r="S21" s="170"/>
      <c r="T21" s="171"/>
      <c r="U21" s="26"/>
      <c r="V21" s="26"/>
      <c r="W21" s="17"/>
      <c r="X21" s="12"/>
      <c r="Y21" s="12"/>
      <c r="Z21" s="12"/>
    </row>
    <row r="22" spans="1:26" ht="14.1" customHeight="1" x14ac:dyDescent="0.2">
      <c r="A22" s="13" t="s">
        <v>76</v>
      </c>
      <c r="B22" s="45">
        <v>815</v>
      </c>
      <c r="C22" s="45">
        <v>515</v>
      </c>
      <c r="D22" s="45">
        <v>335</v>
      </c>
      <c r="E22" s="102">
        <v>490</v>
      </c>
      <c r="F22" s="102">
        <v>590</v>
      </c>
      <c r="G22" s="39">
        <v>0.20408163265306123</v>
      </c>
      <c r="H22" s="40">
        <v>-7.759085348973882E-2</v>
      </c>
      <c r="I22" s="19" t="s">
        <v>77</v>
      </c>
      <c r="J22" s="17"/>
      <c r="K22" s="11"/>
      <c r="L22" s="17"/>
      <c r="Q22" s="12"/>
      <c r="R22" s="26"/>
      <c r="S22" s="170"/>
      <c r="T22" s="171"/>
      <c r="U22" s="26"/>
      <c r="V22" s="26"/>
      <c r="W22" s="17"/>
      <c r="X22" s="12"/>
      <c r="Y22" s="12"/>
      <c r="Z22" s="12"/>
    </row>
    <row r="23" spans="1:26" ht="14.1" customHeight="1" x14ac:dyDescent="0.2">
      <c r="A23" s="13" t="s">
        <v>115</v>
      </c>
      <c r="B23" s="45">
        <v>437</v>
      </c>
      <c r="C23" s="45">
        <v>511</v>
      </c>
      <c r="D23" s="45">
        <v>584</v>
      </c>
      <c r="E23" s="102">
        <v>486</v>
      </c>
      <c r="F23" s="102">
        <v>1415</v>
      </c>
      <c r="G23" s="39">
        <v>1.9115226337448559</v>
      </c>
      <c r="H23" s="40">
        <v>0.34143227321391256</v>
      </c>
      <c r="I23" s="19" t="s">
        <v>118</v>
      </c>
      <c r="J23" s="17"/>
      <c r="K23" s="11"/>
      <c r="L23" s="17"/>
      <c r="Q23" s="12"/>
      <c r="R23" s="26"/>
      <c r="S23" s="170"/>
      <c r="T23" s="171"/>
      <c r="U23" s="26"/>
      <c r="V23" s="26"/>
      <c r="W23" s="17"/>
      <c r="X23" s="12"/>
      <c r="Y23" s="12"/>
      <c r="Z23" s="12"/>
    </row>
    <row r="24" spans="1:26" ht="14.1" customHeight="1" x14ac:dyDescent="0.2">
      <c r="A24" s="13" t="s">
        <v>32</v>
      </c>
      <c r="B24" s="45">
        <v>833</v>
      </c>
      <c r="C24" s="45">
        <v>1211</v>
      </c>
      <c r="D24" s="45">
        <v>746</v>
      </c>
      <c r="E24" s="102">
        <v>741</v>
      </c>
      <c r="F24" s="102">
        <v>1659</v>
      </c>
      <c r="G24" s="39">
        <v>1.2388663967611335</v>
      </c>
      <c r="H24" s="40">
        <v>0.18795597480151982</v>
      </c>
      <c r="I24" s="19" t="s">
        <v>33</v>
      </c>
      <c r="J24" s="17"/>
      <c r="K24" s="11"/>
      <c r="L24" s="17"/>
      <c r="Q24" s="12"/>
      <c r="R24" s="26"/>
      <c r="S24" s="170"/>
      <c r="T24" s="171"/>
      <c r="U24" s="26"/>
      <c r="V24" s="26"/>
      <c r="W24" s="17"/>
      <c r="X24" s="12"/>
      <c r="Y24" s="12"/>
      <c r="Z24" s="12"/>
    </row>
    <row r="25" spans="1:26" ht="14.1" customHeight="1" x14ac:dyDescent="0.2">
      <c r="A25" s="13" t="s">
        <v>34</v>
      </c>
      <c r="B25" s="45">
        <v>4514</v>
      </c>
      <c r="C25" s="45">
        <v>4941</v>
      </c>
      <c r="D25" s="45">
        <v>7440</v>
      </c>
      <c r="E25" s="102">
        <v>9326</v>
      </c>
      <c r="F25" s="102">
        <v>10817</v>
      </c>
      <c r="G25" s="39">
        <v>0.15987561655586524</v>
      </c>
      <c r="H25" s="40">
        <v>0.24418888929934068</v>
      </c>
      <c r="I25" s="19" t="s">
        <v>35</v>
      </c>
      <c r="J25" s="17"/>
      <c r="K25" s="11"/>
      <c r="L25" s="17"/>
      <c r="Q25" s="12"/>
      <c r="R25" s="26"/>
      <c r="S25" s="170"/>
      <c r="T25" s="171"/>
      <c r="U25" s="172"/>
      <c r="V25" s="173"/>
      <c r="W25" s="17"/>
      <c r="X25" s="12"/>
      <c r="Y25" s="12"/>
      <c r="Z25" s="12"/>
    </row>
    <row r="26" spans="1:26" ht="14.1" customHeight="1" x14ac:dyDescent="0.2">
      <c r="A26" s="13" t="s">
        <v>37</v>
      </c>
      <c r="B26" s="45">
        <v>1635</v>
      </c>
      <c r="C26" s="45">
        <v>1648</v>
      </c>
      <c r="D26" s="45">
        <v>1753</v>
      </c>
      <c r="E26" s="102">
        <v>1995</v>
      </c>
      <c r="F26" s="102">
        <v>2768</v>
      </c>
      <c r="G26" s="39">
        <v>0.38746867167919796</v>
      </c>
      <c r="H26" s="40">
        <v>0.14067541738121081</v>
      </c>
      <c r="I26" s="19" t="s">
        <v>38</v>
      </c>
      <c r="J26" s="17"/>
      <c r="K26" s="11"/>
      <c r="L26" s="17"/>
      <c r="Q26" s="12"/>
      <c r="R26" s="26"/>
      <c r="S26" s="170"/>
      <c r="T26" s="171"/>
      <c r="U26" s="26"/>
      <c r="V26" s="26"/>
      <c r="W26" s="17"/>
      <c r="X26" s="12"/>
      <c r="Y26" s="12"/>
      <c r="Z26" s="12"/>
    </row>
    <row r="27" spans="1:26" ht="14.1" customHeight="1" x14ac:dyDescent="0.2">
      <c r="A27" s="13" t="s">
        <v>39</v>
      </c>
      <c r="B27" s="45">
        <v>3254</v>
      </c>
      <c r="C27" s="45">
        <v>3980</v>
      </c>
      <c r="D27" s="45">
        <v>3794</v>
      </c>
      <c r="E27" s="102">
        <v>3892</v>
      </c>
      <c r="F27" s="102">
        <v>4872</v>
      </c>
      <c r="G27" s="39">
        <v>0.25179856115107913</v>
      </c>
      <c r="H27" s="40">
        <v>0.10617141817923459</v>
      </c>
      <c r="I27" s="19" t="s">
        <v>40</v>
      </c>
      <c r="J27" s="17"/>
      <c r="K27" s="11"/>
      <c r="L27" s="17"/>
      <c r="Q27" s="12"/>
      <c r="R27" s="26"/>
      <c r="S27" s="170"/>
      <c r="T27" s="171"/>
      <c r="U27" s="26"/>
      <c r="V27" s="26"/>
      <c r="W27" s="17"/>
      <c r="X27" s="12"/>
      <c r="Y27" s="12"/>
      <c r="Z27" s="12"/>
    </row>
    <row r="28" spans="1:26" ht="14.1" customHeight="1" x14ac:dyDescent="0.2">
      <c r="A28" s="13" t="s">
        <v>41</v>
      </c>
      <c r="B28" s="45">
        <v>1495</v>
      </c>
      <c r="C28" s="45">
        <v>1422</v>
      </c>
      <c r="D28" s="45">
        <v>977</v>
      </c>
      <c r="E28" s="102">
        <v>869</v>
      </c>
      <c r="F28" s="102">
        <v>1002</v>
      </c>
      <c r="G28" s="39">
        <v>0.1530494821634063</v>
      </c>
      <c r="H28" s="40">
        <v>-9.5191582484087323E-2</v>
      </c>
      <c r="I28" s="19" t="s">
        <v>41</v>
      </c>
      <c r="J28" s="17"/>
      <c r="K28" s="11"/>
      <c r="L28" s="17"/>
      <c r="Q28" s="12"/>
      <c r="R28" s="26"/>
      <c r="S28" s="170"/>
      <c r="T28" s="171"/>
      <c r="U28" s="26"/>
      <c r="V28" s="26"/>
      <c r="W28" s="17"/>
      <c r="X28" s="12"/>
      <c r="Y28" s="12"/>
      <c r="Z28" s="12"/>
    </row>
    <row r="29" spans="1:26" ht="14.1" customHeight="1" x14ac:dyDescent="0.2">
      <c r="A29" s="13" t="s">
        <v>42</v>
      </c>
      <c r="B29" s="45">
        <v>1062</v>
      </c>
      <c r="C29" s="45">
        <v>565</v>
      </c>
      <c r="D29" s="45">
        <v>597</v>
      </c>
      <c r="E29" s="102">
        <v>565</v>
      </c>
      <c r="F29" s="102">
        <v>564</v>
      </c>
      <c r="G29" s="39">
        <v>-1.7699115044247371E-3</v>
      </c>
      <c r="H29" s="40">
        <v>-0.1463326983120059</v>
      </c>
      <c r="I29" s="19" t="s">
        <v>42</v>
      </c>
      <c r="J29" s="17"/>
      <c r="K29" s="11"/>
      <c r="L29" s="17"/>
      <c r="Q29" s="12"/>
      <c r="R29" s="26"/>
      <c r="S29" s="170"/>
      <c r="T29" s="171"/>
      <c r="U29" s="26"/>
      <c r="V29" s="26"/>
      <c r="W29" s="17"/>
      <c r="X29" s="12"/>
      <c r="Y29" s="12"/>
      <c r="Z29" s="12"/>
    </row>
    <row r="30" spans="1:26" ht="14.1" customHeight="1" x14ac:dyDescent="0.2">
      <c r="A30" s="13" t="s">
        <v>78</v>
      </c>
      <c r="B30" s="45">
        <v>134</v>
      </c>
      <c r="C30" s="45">
        <v>261</v>
      </c>
      <c r="D30" s="45">
        <v>275</v>
      </c>
      <c r="E30" s="102">
        <v>365</v>
      </c>
      <c r="F30" s="102">
        <v>438</v>
      </c>
      <c r="G30" s="39">
        <v>0.19999999999999996</v>
      </c>
      <c r="H30" s="40">
        <v>0.34459758853411215</v>
      </c>
      <c r="I30" s="19" t="s">
        <v>78</v>
      </c>
      <c r="J30" s="17"/>
      <c r="K30" s="11"/>
      <c r="L30" s="17"/>
      <c r="Q30" s="12"/>
      <c r="R30" s="26"/>
      <c r="S30" s="170"/>
      <c r="T30" s="171"/>
      <c r="U30" s="26"/>
      <c r="V30" s="26"/>
      <c r="W30" s="17"/>
      <c r="X30" s="12"/>
      <c r="Y30" s="12"/>
      <c r="Z30" s="12"/>
    </row>
    <row r="31" spans="1:26" ht="14.1" customHeight="1" x14ac:dyDescent="0.2">
      <c r="A31" s="13" t="s">
        <v>79</v>
      </c>
      <c r="B31" s="45">
        <v>123</v>
      </c>
      <c r="C31" s="45">
        <v>70</v>
      </c>
      <c r="D31" s="45">
        <v>235</v>
      </c>
      <c r="E31" s="102">
        <v>59</v>
      </c>
      <c r="F31" s="102">
        <v>743</v>
      </c>
      <c r="G31" s="39">
        <v>11.59322033898305</v>
      </c>
      <c r="H31" s="40">
        <v>0.56772876010280338</v>
      </c>
      <c r="I31" s="19" t="s">
        <v>79</v>
      </c>
      <c r="J31" s="17"/>
      <c r="K31" s="11"/>
      <c r="L31" s="17"/>
      <c r="Q31" s="12"/>
      <c r="R31" s="26"/>
      <c r="S31" s="170"/>
      <c r="T31" s="171"/>
      <c r="U31" s="26"/>
      <c r="V31" s="26"/>
      <c r="W31" s="17"/>
      <c r="X31" s="12"/>
      <c r="Y31" s="12"/>
      <c r="Z31" s="12"/>
    </row>
    <row r="32" spans="1:26" ht="14.1" customHeight="1" x14ac:dyDescent="0.2">
      <c r="A32" s="13" t="s">
        <v>80</v>
      </c>
      <c r="B32" s="45">
        <v>910</v>
      </c>
      <c r="C32" s="45">
        <v>547</v>
      </c>
      <c r="D32" s="45">
        <v>579</v>
      </c>
      <c r="E32" s="102">
        <v>533</v>
      </c>
      <c r="F32" s="102">
        <v>671</v>
      </c>
      <c r="G32" s="39">
        <v>0.25891181988742962</v>
      </c>
      <c r="H32" s="40">
        <v>-7.334028763406697E-2</v>
      </c>
      <c r="I32" s="19" t="s">
        <v>81</v>
      </c>
      <c r="J32" s="17"/>
      <c r="K32" s="11"/>
      <c r="L32" s="17"/>
      <c r="Q32" s="12"/>
      <c r="R32" s="26"/>
      <c r="S32" s="170"/>
      <c r="T32" s="171"/>
      <c r="U32" s="26"/>
      <c r="V32" s="26"/>
      <c r="W32" s="17"/>
      <c r="X32" s="12"/>
      <c r="Y32" s="12"/>
      <c r="Z32" s="12"/>
    </row>
    <row r="33" spans="1:26" ht="14.1" customHeight="1" x14ac:dyDescent="0.2">
      <c r="A33" s="13" t="s">
        <v>82</v>
      </c>
      <c r="B33" s="45">
        <v>202</v>
      </c>
      <c r="C33" s="45">
        <v>522</v>
      </c>
      <c r="D33" s="45">
        <v>436</v>
      </c>
      <c r="E33" s="102">
        <v>434</v>
      </c>
      <c r="F33" s="102">
        <v>562</v>
      </c>
      <c r="G33" s="39">
        <v>0.29493087557603692</v>
      </c>
      <c r="H33" s="40">
        <v>0.29150543021274866</v>
      </c>
      <c r="I33" s="19" t="s">
        <v>83</v>
      </c>
      <c r="J33" s="17"/>
      <c r="K33" s="11"/>
      <c r="L33" s="17"/>
      <c r="Q33" s="12"/>
      <c r="R33" s="26"/>
      <c r="S33" s="170"/>
      <c r="T33" s="171"/>
      <c r="U33" s="26"/>
      <c r="V33" s="26"/>
      <c r="W33" s="17"/>
      <c r="X33" s="12"/>
      <c r="Y33" s="12"/>
      <c r="Z33" s="12"/>
    </row>
    <row r="34" spans="1:26" ht="14.1" customHeight="1" x14ac:dyDescent="0.2">
      <c r="A34" s="13" t="s">
        <v>116</v>
      </c>
      <c r="B34" s="45">
        <v>490</v>
      </c>
      <c r="C34" s="45">
        <v>1260</v>
      </c>
      <c r="D34" s="45">
        <v>729</v>
      </c>
      <c r="E34" s="102">
        <v>932</v>
      </c>
      <c r="F34" s="102">
        <v>1230</v>
      </c>
      <c r="G34" s="39">
        <v>0.31974248927038618</v>
      </c>
      <c r="H34" s="40">
        <v>0.25871456576083518</v>
      </c>
      <c r="I34" s="19" t="s">
        <v>119</v>
      </c>
      <c r="J34" s="17"/>
      <c r="K34" s="11"/>
      <c r="L34" s="17"/>
      <c r="Q34" s="12"/>
      <c r="R34" s="26"/>
      <c r="S34" s="170"/>
      <c r="T34" s="171"/>
      <c r="U34" s="26"/>
      <c r="V34" s="26"/>
      <c r="W34" s="17"/>
      <c r="X34" s="12"/>
      <c r="Y34" s="12"/>
      <c r="Z34" s="12"/>
    </row>
    <row r="35" spans="1:26" ht="14.1" customHeight="1" x14ac:dyDescent="0.2">
      <c r="A35" s="13" t="s">
        <v>117</v>
      </c>
      <c r="B35" s="45">
        <v>347</v>
      </c>
      <c r="C35" s="45">
        <v>654</v>
      </c>
      <c r="D35" s="45">
        <v>336</v>
      </c>
      <c r="E35" s="102">
        <v>437</v>
      </c>
      <c r="F35" s="102">
        <v>362</v>
      </c>
      <c r="G35" s="39">
        <v>-0.17162471395881007</v>
      </c>
      <c r="H35" s="40">
        <v>1.0636022563445868E-2</v>
      </c>
      <c r="I35" s="19" t="s">
        <v>120</v>
      </c>
      <c r="J35" s="17"/>
      <c r="K35" s="11"/>
      <c r="L35" s="17"/>
      <c r="Q35" s="12"/>
      <c r="R35" s="26"/>
      <c r="S35" s="170"/>
      <c r="T35" s="171"/>
      <c r="U35" s="26"/>
      <c r="V35" s="26"/>
      <c r="W35" s="17"/>
      <c r="X35" s="12"/>
      <c r="Y35" s="12"/>
      <c r="Z35" s="12"/>
    </row>
    <row r="36" spans="1:26" ht="14.1" customHeight="1" x14ac:dyDescent="0.2">
      <c r="A36" s="13" t="s">
        <v>43</v>
      </c>
      <c r="B36" s="20">
        <v>13119</v>
      </c>
      <c r="C36" s="20">
        <v>8289</v>
      </c>
      <c r="D36" s="20">
        <v>6895</v>
      </c>
      <c r="E36" s="103">
        <v>7467</v>
      </c>
      <c r="F36" s="103">
        <v>9936</v>
      </c>
      <c r="G36" s="39">
        <v>0.33065488147850552</v>
      </c>
      <c r="H36" s="40">
        <v>-6.7115853532181857E-2</v>
      </c>
      <c r="I36" s="19" t="s">
        <v>44</v>
      </c>
      <c r="J36" s="17"/>
      <c r="K36" s="11"/>
      <c r="L36" s="17"/>
      <c r="Q36" s="12"/>
      <c r="R36" s="26"/>
      <c r="S36" s="170"/>
      <c r="T36" s="170"/>
      <c r="U36" s="26"/>
      <c r="V36" s="174"/>
      <c r="W36" s="17"/>
      <c r="X36" s="12"/>
      <c r="Y36" s="12"/>
      <c r="Z36" s="12"/>
    </row>
    <row r="37" spans="1:26" ht="14.1" customHeight="1" x14ac:dyDescent="0.2">
      <c r="A37" s="89" t="s">
        <v>45</v>
      </c>
      <c r="B37" s="89">
        <v>1230419</v>
      </c>
      <c r="C37" s="89">
        <v>1313121</v>
      </c>
      <c r="D37" s="89">
        <v>1389069</v>
      </c>
      <c r="E37" s="89">
        <v>1220194</v>
      </c>
      <c r="F37" s="89">
        <v>1200694</v>
      </c>
      <c r="G37" s="91">
        <v>-1.5981065306008735E-2</v>
      </c>
      <c r="H37" s="92">
        <v>-6.0951087061372755E-3</v>
      </c>
      <c r="I37" s="93" t="s">
        <v>46</v>
      </c>
      <c r="J37" s="17"/>
      <c r="K37" s="11"/>
      <c r="L37" s="17"/>
      <c r="Q37" s="12"/>
      <c r="R37" s="26"/>
      <c r="S37" s="175"/>
      <c r="T37" s="176"/>
      <c r="U37" s="26"/>
      <c r="V37" s="26"/>
      <c r="W37" s="17"/>
      <c r="X37" s="12"/>
      <c r="Y37" s="12"/>
      <c r="Z37" s="12"/>
    </row>
    <row r="38" spans="1:26" ht="14.1" customHeight="1" x14ac:dyDescent="0.2">
      <c r="A38" s="94" t="s">
        <v>47</v>
      </c>
      <c r="B38" s="93">
        <v>4699840</v>
      </c>
      <c r="C38" s="93">
        <v>4694466</v>
      </c>
      <c r="D38" s="93">
        <v>4842072</v>
      </c>
      <c r="E38" s="93">
        <v>4565734</v>
      </c>
      <c r="F38" s="93">
        <v>4506948</v>
      </c>
      <c r="G38" s="91">
        <v>-1.2875476319908263E-2</v>
      </c>
      <c r="H38" s="91">
        <v>-1.0422371618027282E-2</v>
      </c>
      <c r="I38" s="93" t="s">
        <v>48</v>
      </c>
      <c r="J38" s="17"/>
      <c r="K38" s="11"/>
      <c r="L38" s="17"/>
      <c r="Q38" s="12"/>
      <c r="R38" s="26"/>
      <c r="S38" s="177"/>
      <c r="T38" s="178"/>
      <c r="U38" s="26"/>
      <c r="V38" s="26"/>
      <c r="W38" s="17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E39" s="29"/>
      <c r="F39" s="14" t="s">
        <v>113</v>
      </c>
      <c r="I39" s="16" t="s">
        <v>85</v>
      </c>
      <c r="J39"/>
      <c r="K39"/>
      <c r="L39"/>
      <c r="Q39" s="12"/>
      <c r="R39" s="26"/>
      <c r="S39" s="26"/>
      <c r="T39" s="26"/>
      <c r="U39" s="26"/>
      <c r="V39" s="26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E40" s="29"/>
      <c r="F40" s="14" t="s">
        <v>114</v>
      </c>
      <c r="I40" s="15" t="s">
        <v>86</v>
      </c>
      <c r="J40"/>
      <c r="K40"/>
      <c r="L40"/>
      <c r="Q40" s="12"/>
      <c r="R40" s="26"/>
      <c r="S40" s="26"/>
      <c r="T40" s="26"/>
      <c r="U40" s="26"/>
      <c r="V40" s="26"/>
      <c r="W40" s="12"/>
      <c r="X40" s="12"/>
      <c r="Y40" s="12"/>
      <c r="Z40" s="12"/>
    </row>
    <row r="41" spans="1:26" x14ac:dyDescent="0.2">
      <c r="E41" s="28"/>
      <c r="F41" s="28"/>
      <c r="H41"/>
      <c r="J41"/>
      <c r="K41"/>
      <c r="L41"/>
      <c r="Q41" s="12"/>
      <c r="R41" s="26"/>
      <c r="S41" s="26"/>
      <c r="T41" s="26"/>
      <c r="U41" s="26"/>
      <c r="V41" s="26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69" priority="14" stopIfTrue="1" operator="notEqual">
      <formula>0</formula>
    </cfRule>
  </conditionalFormatting>
  <conditionalFormatting sqref="J5:J38 L5:L38">
    <cfRule type="cellIs" dxfId="368" priority="16" stopIfTrue="1" operator="notEqual">
      <formula>0</formula>
    </cfRule>
  </conditionalFormatting>
  <conditionalFormatting sqref="K1 M1">
    <cfRule type="cellIs" dxfId="367" priority="17" stopIfTrue="1" operator="equal">
      <formula>TRUE</formula>
    </cfRule>
    <cfRule type="cellIs" dxfId="366" priority="18" stopIfTrue="1" operator="equal">
      <formula>FALSE</formula>
    </cfRule>
  </conditionalFormatting>
  <conditionalFormatting sqref="F36">
    <cfRule type="cellIs" dxfId="365" priority="11" stopIfTrue="1" operator="lessThan">
      <formula>0</formula>
    </cfRule>
  </conditionalFormatting>
  <conditionalFormatting sqref="B37:B38 B5:B35">
    <cfRule type="cellIs" dxfId="364" priority="5" stopIfTrue="1" operator="lessThan">
      <formula>0</formula>
    </cfRule>
  </conditionalFormatting>
  <conditionalFormatting sqref="B36">
    <cfRule type="cellIs" dxfId="363" priority="4" stopIfTrue="1" operator="lessThan">
      <formula>0</formula>
    </cfRule>
  </conditionalFormatting>
  <conditionalFormatting sqref="C36">
    <cfRule type="cellIs" dxfId="362" priority="3" stopIfTrue="1" operator="lessThan">
      <formula>0</formula>
    </cfRule>
  </conditionalFormatting>
  <conditionalFormatting sqref="D36">
    <cfRule type="cellIs" dxfId="361" priority="2" stopIfTrue="1" operator="lessThan">
      <formula>0</formula>
    </cfRule>
  </conditionalFormatting>
  <conditionalFormatting sqref="E36">
    <cfRule type="cellIs" dxfId="36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Z54"/>
  <sheetViews>
    <sheetView view="pageBreakPreview" zoomScaleNormal="100" zoomScaleSheetLayoutView="100" workbookViewId="0">
      <selection activeCell="I3" sqref="I3"/>
    </sheetView>
  </sheetViews>
  <sheetFormatPr defaultColWidth="9.140625"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6.28515625" style="5" customWidth="1"/>
    <col min="16" max="16" width="12.28515625" style="5" customWidth="1"/>
    <col min="17" max="17" width="10.7109375" style="5" bestFit="1" customWidth="1"/>
    <col min="18" max="19" width="9.140625" style="5"/>
    <col min="20" max="20" width="9.85546875" style="5" bestFit="1" customWidth="1"/>
    <col min="21" max="22" width="9.140625" style="5"/>
    <col min="23" max="23" width="10.285156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84"/>
      <c r="C1" s="84"/>
      <c r="D1" s="72"/>
      <c r="E1" s="72"/>
      <c r="F1" s="72"/>
      <c r="G1" s="72"/>
      <c r="H1" s="72"/>
      <c r="I1" s="73" t="s">
        <v>54</v>
      </c>
      <c r="K1" s="106"/>
      <c r="L1" s="107"/>
      <c r="M1" s="106"/>
      <c r="N1" s="107"/>
      <c r="O1" s="106"/>
      <c r="P1" s="107"/>
    </row>
    <row r="2" spans="1:26" s="1" customFormat="1" ht="18.75" customHeight="1" x14ac:dyDescent="0.35">
      <c r="A2" s="74" t="s">
        <v>126</v>
      </c>
      <c r="B2" s="85"/>
      <c r="C2" s="85"/>
      <c r="D2" s="75"/>
      <c r="E2" s="75"/>
      <c r="F2" s="75"/>
      <c r="G2" s="75"/>
      <c r="H2" s="75"/>
      <c r="I2" s="77" t="s">
        <v>137</v>
      </c>
      <c r="K2" s="107"/>
      <c r="L2" s="107"/>
      <c r="M2" s="107"/>
      <c r="N2" s="107"/>
      <c r="O2" s="107"/>
      <c r="P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21">
        <v>942654</v>
      </c>
      <c r="C5" s="21">
        <v>1105820</v>
      </c>
      <c r="D5" s="13">
        <v>1233986</v>
      </c>
      <c r="E5" s="104">
        <v>1334899</v>
      </c>
      <c r="F5" s="104">
        <v>1456516</v>
      </c>
      <c r="G5" s="39">
        <v>9.1105769050692231E-2</v>
      </c>
      <c r="H5" s="40">
        <v>0.11491237579652958</v>
      </c>
      <c r="I5" s="31" t="s">
        <v>5</v>
      </c>
      <c r="J5" s="17"/>
      <c r="K5" s="11"/>
      <c r="L5" s="17"/>
      <c r="P5" s="10"/>
      <c r="Q5" s="17"/>
      <c r="R5" s="12"/>
      <c r="S5" s="12"/>
      <c r="T5" s="12"/>
      <c r="U5" s="12"/>
      <c r="V5" s="12"/>
      <c r="W5" s="12"/>
      <c r="X5" s="12"/>
      <c r="Y5" s="12"/>
      <c r="Z5" s="12"/>
    </row>
    <row r="6" spans="1:26" ht="14.1" customHeight="1" x14ac:dyDescent="0.2">
      <c r="A6" s="13" t="s">
        <v>8</v>
      </c>
      <c r="B6" s="13">
        <v>829081</v>
      </c>
      <c r="C6" s="13">
        <v>904839</v>
      </c>
      <c r="D6" s="13">
        <v>859547</v>
      </c>
      <c r="E6" s="104">
        <v>887799</v>
      </c>
      <c r="F6" s="104">
        <v>835322</v>
      </c>
      <c r="G6" s="39">
        <v>-5.9109100145415816E-2</v>
      </c>
      <c r="H6" s="40">
        <v>1.8766138432899648E-3</v>
      </c>
      <c r="I6" s="19" t="s">
        <v>9</v>
      </c>
      <c r="J6" s="17"/>
      <c r="K6" s="11"/>
      <c r="L6" s="17"/>
      <c r="P6" s="10"/>
      <c r="Q6" s="17"/>
      <c r="R6" s="12"/>
      <c r="S6" s="12"/>
      <c r="T6" s="12"/>
      <c r="U6" s="12"/>
      <c r="V6" s="12"/>
      <c r="W6" s="12"/>
      <c r="X6" s="12"/>
      <c r="Y6" s="12"/>
      <c r="Z6" s="12"/>
    </row>
    <row r="7" spans="1:26" ht="14.1" customHeight="1" x14ac:dyDescent="0.2">
      <c r="A7" s="13" t="s">
        <v>10</v>
      </c>
      <c r="B7" s="13">
        <v>425641</v>
      </c>
      <c r="C7" s="13">
        <v>429721</v>
      </c>
      <c r="D7" s="13">
        <v>467644</v>
      </c>
      <c r="E7" s="104">
        <v>444605</v>
      </c>
      <c r="F7" s="104">
        <v>473959</v>
      </c>
      <c r="G7" s="39">
        <v>6.602264931793389E-2</v>
      </c>
      <c r="H7" s="40">
        <v>2.7245695051856256E-2</v>
      </c>
      <c r="I7" s="19" t="s">
        <v>11</v>
      </c>
      <c r="J7" s="17"/>
      <c r="K7" s="11"/>
      <c r="L7" s="17"/>
      <c r="P7" s="10"/>
      <c r="Q7" s="17"/>
      <c r="R7" s="12"/>
      <c r="S7" s="12"/>
      <c r="T7" s="12"/>
      <c r="U7" s="12"/>
      <c r="V7" s="12"/>
      <c r="W7" s="12"/>
      <c r="X7" s="12"/>
      <c r="Y7" s="12"/>
      <c r="Z7" s="12"/>
    </row>
    <row r="8" spans="1:26" ht="14.1" customHeight="1" x14ac:dyDescent="0.2">
      <c r="A8" s="13" t="s">
        <v>6</v>
      </c>
      <c r="B8" s="13">
        <v>665251</v>
      </c>
      <c r="C8" s="13">
        <v>679320</v>
      </c>
      <c r="D8" s="13">
        <v>697426</v>
      </c>
      <c r="E8" s="104">
        <v>665197</v>
      </c>
      <c r="F8" s="104">
        <v>700434</v>
      </c>
      <c r="G8" s="39">
        <v>5.2972277385496369E-2</v>
      </c>
      <c r="H8" s="40">
        <v>1.296728792322055E-2</v>
      </c>
      <c r="I8" s="19" t="s">
        <v>7</v>
      </c>
      <c r="J8" s="17"/>
      <c r="K8" s="11"/>
      <c r="L8" s="17"/>
      <c r="P8" s="10"/>
      <c r="Q8" s="17"/>
      <c r="R8" s="12"/>
      <c r="S8" s="12"/>
      <c r="T8" s="12"/>
      <c r="U8" s="12"/>
      <c r="V8" s="12"/>
      <c r="W8" s="12"/>
      <c r="X8" s="12"/>
      <c r="Y8" s="12"/>
      <c r="Z8" s="12"/>
    </row>
    <row r="9" spans="1:26" ht="14.1" customHeight="1" x14ac:dyDescent="0.2">
      <c r="A9" s="13" t="s">
        <v>14</v>
      </c>
      <c r="B9" s="13">
        <v>734557</v>
      </c>
      <c r="C9" s="13">
        <v>715353</v>
      </c>
      <c r="D9" s="13">
        <v>705388</v>
      </c>
      <c r="E9" s="104">
        <v>725616</v>
      </c>
      <c r="F9" s="104">
        <v>776346</v>
      </c>
      <c r="G9" s="39">
        <v>6.9913011840973649E-2</v>
      </c>
      <c r="H9" s="40">
        <v>1.3928789282517284E-2</v>
      </c>
      <c r="I9" s="19" t="s">
        <v>15</v>
      </c>
      <c r="J9" s="17"/>
      <c r="K9" s="11"/>
      <c r="L9" s="17"/>
      <c r="P9" s="10"/>
      <c r="Q9" s="17"/>
      <c r="R9" s="12"/>
      <c r="S9" s="12"/>
      <c r="T9" s="12"/>
      <c r="U9" s="12"/>
      <c r="V9" s="12"/>
      <c r="W9" s="12"/>
      <c r="X9" s="12"/>
      <c r="Y9" s="12"/>
      <c r="Z9" s="12"/>
    </row>
    <row r="10" spans="1:26" ht="14.1" customHeight="1" x14ac:dyDescent="0.2">
      <c r="A10" s="13" t="s">
        <v>25</v>
      </c>
      <c r="B10" s="13">
        <v>20826</v>
      </c>
      <c r="C10" s="13">
        <v>24434</v>
      </c>
      <c r="D10" s="13">
        <v>24920</v>
      </c>
      <c r="E10" s="104">
        <v>26437</v>
      </c>
      <c r="F10" s="104">
        <v>28648</v>
      </c>
      <c r="G10" s="39">
        <v>8.3632787381321627E-2</v>
      </c>
      <c r="H10" s="40">
        <v>8.2984176000003851E-2</v>
      </c>
      <c r="I10" s="19" t="s">
        <v>26</v>
      </c>
      <c r="J10" s="17"/>
      <c r="K10" s="11"/>
      <c r="L10" s="17"/>
      <c r="P10" s="10"/>
      <c r="Q10" s="17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1" customHeight="1" x14ac:dyDescent="0.2">
      <c r="A11" s="13" t="s">
        <v>16</v>
      </c>
      <c r="B11" s="13">
        <v>32581</v>
      </c>
      <c r="C11" s="13">
        <v>29143</v>
      </c>
      <c r="D11" s="13">
        <v>29908</v>
      </c>
      <c r="E11" s="104">
        <v>33899</v>
      </c>
      <c r="F11" s="104">
        <v>35294</v>
      </c>
      <c r="G11" s="39">
        <v>4.11516563910439E-2</v>
      </c>
      <c r="H11" s="40">
        <v>2.0197177981326586E-2</v>
      </c>
      <c r="I11" s="19" t="s">
        <v>17</v>
      </c>
      <c r="J11" s="17"/>
      <c r="K11" s="11"/>
      <c r="L11" s="17"/>
      <c r="P11" s="10"/>
      <c r="Q11" s="17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1" customHeight="1" x14ac:dyDescent="0.2">
      <c r="A12" s="13" t="s">
        <v>18</v>
      </c>
      <c r="B12" s="13">
        <v>34280</v>
      </c>
      <c r="C12" s="13">
        <v>35154</v>
      </c>
      <c r="D12" s="13">
        <v>37501</v>
      </c>
      <c r="E12" s="104">
        <v>34021</v>
      </c>
      <c r="F12" s="104">
        <v>36239</v>
      </c>
      <c r="G12" s="39">
        <v>6.5195026601216899E-2</v>
      </c>
      <c r="H12" s="40">
        <v>1.3990410791718588E-2</v>
      </c>
      <c r="I12" s="19" t="s">
        <v>19</v>
      </c>
      <c r="J12" s="17"/>
      <c r="K12" s="11"/>
      <c r="L12" s="17"/>
      <c r="P12" s="10"/>
      <c r="Q12" s="17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1" customHeight="1" x14ac:dyDescent="0.2">
      <c r="A13" s="13" t="s">
        <v>27</v>
      </c>
      <c r="B13" s="13">
        <v>42781</v>
      </c>
      <c r="C13" s="13">
        <v>50818</v>
      </c>
      <c r="D13" s="13">
        <v>45023</v>
      </c>
      <c r="E13" s="104">
        <v>44754</v>
      </c>
      <c r="F13" s="104">
        <v>40597</v>
      </c>
      <c r="G13" s="39">
        <v>-9.2885552129418625E-2</v>
      </c>
      <c r="H13" s="40">
        <v>-1.3014545396593857E-2</v>
      </c>
      <c r="I13" s="19" t="s">
        <v>28</v>
      </c>
      <c r="J13" s="17"/>
      <c r="K13" s="11"/>
      <c r="L13" s="17"/>
      <c r="P13" s="10"/>
      <c r="Q13" s="17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1" customHeight="1" x14ac:dyDescent="0.2">
      <c r="A14" s="13" t="s">
        <v>29</v>
      </c>
      <c r="B14" s="13">
        <v>17222</v>
      </c>
      <c r="C14" s="13">
        <v>21563</v>
      </c>
      <c r="D14" s="13">
        <v>23557</v>
      </c>
      <c r="E14" s="104">
        <v>24007</v>
      </c>
      <c r="F14" s="104">
        <v>20139</v>
      </c>
      <c r="G14" s="39">
        <v>-0.16111967342858335</v>
      </c>
      <c r="H14" s="40">
        <v>3.9892819155110892E-2</v>
      </c>
      <c r="I14" s="19" t="s">
        <v>29</v>
      </c>
      <c r="J14" s="17"/>
      <c r="K14" s="11"/>
      <c r="L14" s="17"/>
      <c r="P14" s="10"/>
      <c r="Q14" s="17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1" customHeight="1" x14ac:dyDescent="0.2">
      <c r="A15" s="13" t="s">
        <v>12</v>
      </c>
      <c r="B15" s="13">
        <v>178748</v>
      </c>
      <c r="C15" s="13">
        <v>193398</v>
      </c>
      <c r="D15" s="13">
        <v>206946</v>
      </c>
      <c r="E15" s="104">
        <v>200086</v>
      </c>
      <c r="F15" s="104">
        <v>211752</v>
      </c>
      <c r="G15" s="39">
        <v>5.8304928880581253E-2</v>
      </c>
      <c r="H15" s="40">
        <v>4.3269671689071476E-2</v>
      </c>
      <c r="I15" s="19" t="s">
        <v>13</v>
      </c>
      <c r="J15" s="17"/>
      <c r="K15" s="11"/>
      <c r="L15" s="17"/>
      <c r="P15" s="10"/>
      <c r="Q15" s="17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1" customHeight="1" x14ac:dyDescent="0.2">
      <c r="A16" s="13" t="s">
        <v>23</v>
      </c>
      <c r="B16" s="13">
        <v>357173</v>
      </c>
      <c r="C16" s="13">
        <v>421593</v>
      </c>
      <c r="D16" s="13">
        <v>459832</v>
      </c>
      <c r="E16" s="104">
        <v>407033</v>
      </c>
      <c r="F16" s="104">
        <v>403612</v>
      </c>
      <c r="G16" s="39">
        <v>-8.4047239413020947E-3</v>
      </c>
      <c r="H16" s="40">
        <v>3.1030142258376525E-2</v>
      </c>
      <c r="I16" s="19" t="s">
        <v>24</v>
      </c>
      <c r="J16" s="17"/>
      <c r="K16" s="11"/>
      <c r="L16" s="17"/>
      <c r="P16" s="10"/>
      <c r="Q16" s="17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1" customHeight="1" x14ac:dyDescent="0.2">
      <c r="A17" s="13" t="s">
        <v>22</v>
      </c>
      <c r="B17" s="13">
        <v>28131</v>
      </c>
      <c r="C17" s="13">
        <v>28427</v>
      </c>
      <c r="D17" s="13">
        <v>26959</v>
      </c>
      <c r="E17" s="104">
        <v>28066</v>
      </c>
      <c r="F17" s="104">
        <v>29125</v>
      </c>
      <c r="G17" s="39">
        <v>3.7732487707546447E-2</v>
      </c>
      <c r="H17" s="40">
        <v>8.7189759603152339E-3</v>
      </c>
      <c r="I17" s="19" t="s">
        <v>22</v>
      </c>
      <c r="J17" s="17"/>
      <c r="K17" s="11"/>
      <c r="L17" s="17"/>
      <c r="P17" s="10"/>
      <c r="Q17" s="17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1" customHeight="1" x14ac:dyDescent="0.2">
      <c r="A18" s="13" t="s">
        <v>20</v>
      </c>
      <c r="B18" s="13">
        <v>27779</v>
      </c>
      <c r="C18" s="13">
        <v>26850</v>
      </c>
      <c r="D18" s="13">
        <v>27687</v>
      </c>
      <c r="E18" s="104">
        <v>21497</v>
      </c>
      <c r="F18" s="104">
        <v>22326</v>
      </c>
      <c r="G18" s="39">
        <v>3.8563520491231351E-2</v>
      </c>
      <c r="H18" s="40">
        <v>-5.3166581061864338E-2</v>
      </c>
      <c r="I18" s="19" t="s">
        <v>21</v>
      </c>
      <c r="J18" s="17"/>
      <c r="K18" s="11"/>
      <c r="L18" s="17"/>
      <c r="P18" s="10"/>
      <c r="Q18" s="17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1" customHeight="1" x14ac:dyDescent="0.2">
      <c r="A19" s="13" t="s">
        <v>30</v>
      </c>
      <c r="B19" s="13">
        <v>25257</v>
      </c>
      <c r="C19" s="13">
        <v>24589</v>
      </c>
      <c r="D19" s="13">
        <v>28007</v>
      </c>
      <c r="E19" s="104">
        <v>32489</v>
      </c>
      <c r="F19" s="104">
        <v>30290</v>
      </c>
      <c r="G19" s="39">
        <v>-6.7684447043614759E-2</v>
      </c>
      <c r="H19" s="40">
        <v>4.6476252149562969E-2</v>
      </c>
      <c r="I19" s="19" t="s">
        <v>31</v>
      </c>
      <c r="J19" s="17"/>
      <c r="K19" s="11"/>
      <c r="L19" s="17"/>
      <c r="P19" s="10"/>
      <c r="Q19" s="17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1" customHeight="1" x14ac:dyDescent="0.2">
      <c r="A20" s="13" t="s">
        <v>74</v>
      </c>
      <c r="B20" s="13">
        <v>36981</v>
      </c>
      <c r="C20" s="13">
        <v>36449</v>
      </c>
      <c r="D20" s="13">
        <v>35091</v>
      </c>
      <c r="E20" s="104">
        <v>34357</v>
      </c>
      <c r="F20" s="104">
        <v>39965</v>
      </c>
      <c r="G20" s="39">
        <v>0.16322728992636137</v>
      </c>
      <c r="H20" s="40">
        <v>1.9589352821721029E-2</v>
      </c>
      <c r="I20" s="19" t="s">
        <v>75</v>
      </c>
      <c r="J20" s="17"/>
      <c r="K20" s="11"/>
      <c r="L20" s="17"/>
      <c r="P20" s="10"/>
      <c r="Q20" s="17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1" customHeight="1" x14ac:dyDescent="0.2">
      <c r="A21" s="13" t="s">
        <v>84</v>
      </c>
      <c r="B21" s="13">
        <v>15503</v>
      </c>
      <c r="C21" s="13">
        <v>15998</v>
      </c>
      <c r="D21" s="13">
        <v>15101</v>
      </c>
      <c r="E21" s="104">
        <v>14186</v>
      </c>
      <c r="F21" s="104">
        <v>13826</v>
      </c>
      <c r="G21" s="39">
        <v>-2.5377132384040602E-2</v>
      </c>
      <c r="H21" s="40">
        <v>-2.8214977270998642E-2</v>
      </c>
      <c r="I21" s="19" t="s">
        <v>36</v>
      </c>
      <c r="J21" s="17"/>
      <c r="K21" s="11"/>
      <c r="L21" s="17"/>
      <c r="P21" s="10"/>
      <c r="Q21" s="17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1" customHeight="1" x14ac:dyDescent="0.2">
      <c r="A22" s="13" t="s">
        <v>76</v>
      </c>
      <c r="B22" s="13">
        <v>17944</v>
      </c>
      <c r="C22" s="13">
        <v>18078</v>
      </c>
      <c r="D22" s="13">
        <v>19984</v>
      </c>
      <c r="E22" s="104">
        <v>21530</v>
      </c>
      <c r="F22" s="104">
        <v>20129</v>
      </c>
      <c r="G22" s="39">
        <v>-6.5071992568509041E-2</v>
      </c>
      <c r="H22" s="40">
        <v>2.9143024653212501E-2</v>
      </c>
      <c r="I22" s="19" t="s">
        <v>77</v>
      </c>
      <c r="J22" s="17"/>
      <c r="K22" s="11"/>
      <c r="L22" s="17"/>
      <c r="P22" s="10"/>
      <c r="Q22" s="17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1" customHeight="1" x14ac:dyDescent="0.2">
      <c r="A23" s="13" t="s">
        <v>115</v>
      </c>
      <c r="B23" s="13">
        <v>21113</v>
      </c>
      <c r="C23" s="13">
        <v>24054</v>
      </c>
      <c r="D23" s="13">
        <v>27579</v>
      </c>
      <c r="E23" s="104">
        <v>25415</v>
      </c>
      <c r="F23" s="104">
        <v>27720</v>
      </c>
      <c r="G23" s="39">
        <v>9.069447176864065E-2</v>
      </c>
      <c r="H23" s="40">
        <v>7.0436278678061015E-2</v>
      </c>
      <c r="I23" s="19" t="s">
        <v>118</v>
      </c>
      <c r="J23" s="17"/>
      <c r="K23" s="11"/>
      <c r="L23" s="17"/>
      <c r="P23" s="10"/>
      <c r="Q23" s="17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1" customHeight="1" x14ac:dyDescent="0.2">
      <c r="A24" s="13" t="s">
        <v>32</v>
      </c>
      <c r="B24" s="13">
        <v>18065</v>
      </c>
      <c r="C24" s="13">
        <v>22688</v>
      </c>
      <c r="D24" s="13">
        <v>23111</v>
      </c>
      <c r="E24" s="104">
        <v>25538</v>
      </c>
      <c r="F24" s="104">
        <v>27039</v>
      </c>
      <c r="G24" s="39">
        <v>5.8775158587203391E-2</v>
      </c>
      <c r="H24" s="40">
        <v>0.10608413972880237</v>
      </c>
      <c r="I24" s="19" t="s">
        <v>33</v>
      </c>
      <c r="J24" s="17"/>
      <c r="K24" s="11"/>
      <c r="L24" s="17"/>
      <c r="P24" s="10"/>
      <c r="Q24" s="17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1" customHeight="1" x14ac:dyDescent="0.2">
      <c r="A25" s="13" t="s">
        <v>34</v>
      </c>
      <c r="B25" s="13">
        <v>50736</v>
      </c>
      <c r="C25" s="13">
        <v>51487</v>
      </c>
      <c r="D25" s="13">
        <v>60386</v>
      </c>
      <c r="E25" s="104">
        <v>68260</v>
      </c>
      <c r="F25" s="104">
        <v>70615</v>
      </c>
      <c r="G25" s="39">
        <v>3.4500439496044644E-2</v>
      </c>
      <c r="H25" s="40">
        <v>8.6163450596088431E-2</v>
      </c>
      <c r="I25" s="19" t="s">
        <v>35</v>
      </c>
      <c r="J25" s="17"/>
      <c r="K25" s="11"/>
      <c r="L25" s="17"/>
      <c r="P25" s="10"/>
      <c r="Q25" s="17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1" customHeight="1" x14ac:dyDescent="0.2">
      <c r="A26" s="13" t="s">
        <v>37</v>
      </c>
      <c r="B26" s="13">
        <v>45731</v>
      </c>
      <c r="C26" s="13">
        <v>60472</v>
      </c>
      <c r="D26" s="13">
        <v>84084</v>
      </c>
      <c r="E26" s="104">
        <v>97785</v>
      </c>
      <c r="F26" s="104">
        <v>105495</v>
      </c>
      <c r="G26" s="39">
        <v>7.8846448841846994E-2</v>
      </c>
      <c r="H26" s="40">
        <v>0.23241022974893166</v>
      </c>
      <c r="I26" s="19" t="s">
        <v>38</v>
      </c>
      <c r="J26" s="17"/>
      <c r="K26" s="11"/>
      <c r="L26" s="17"/>
      <c r="P26" s="10"/>
      <c r="Q26" s="17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1" customHeight="1" x14ac:dyDescent="0.2">
      <c r="A27" s="13" t="s">
        <v>39</v>
      </c>
      <c r="B27" s="13">
        <v>205887</v>
      </c>
      <c r="C27" s="13">
        <v>228225</v>
      </c>
      <c r="D27" s="13">
        <v>246773</v>
      </c>
      <c r="E27" s="104">
        <v>255552</v>
      </c>
      <c r="F27" s="104">
        <v>275235</v>
      </c>
      <c r="G27" s="39">
        <v>7.7021506386175886E-2</v>
      </c>
      <c r="H27" s="40">
        <v>7.5272858144839194E-2</v>
      </c>
      <c r="I27" s="19" t="s">
        <v>40</v>
      </c>
      <c r="J27" s="17"/>
      <c r="K27" s="11"/>
      <c r="L27" s="17"/>
      <c r="P27" s="10"/>
      <c r="Q27" s="17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1" customHeight="1" x14ac:dyDescent="0.2">
      <c r="A28" s="13" t="s">
        <v>41</v>
      </c>
      <c r="B28" s="13">
        <v>45564</v>
      </c>
      <c r="C28" s="13">
        <v>52365</v>
      </c>
      <c r="D28" s="13">
        <v>62020</v>
      </c>
      <c r="E28" s="104">
        <v>60244</v>
      </c>
      <c r="F28" s="104">
        <v>60844</v>
      </c>
      <c r="G28" s="39">
        <v>9.9594980412986978E-3</v>
      </c>
      <c r="H28" s="40">
        <v>7.4976520668994073E-2</v>
      </c>
      <c r="I28" s="19" t="s">
        <v>41</v>
      </c>
      <c r="J28" s="17"/>
      <c r="K28" s="11"/>
      <c r="L28" s="17"/>
      <c r="P28" s="10"/>
      <c r="Q28" s="17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1" customHeight="1" x14ac:dyDescent="0.2">
      <c r="A29" s="13" t="s">
        <v>42</v>
      </c>
      <c r="B29" s="13">
        <v>86034</v>
      </c>
      <c r="C29" s="13">
        <v>83782</v>
      </c>
      <c r="D29" s="13">
        <v>90396</v>
      </c>
      <c r="E29" s="104">
        <v>110371</v>
      </c>
      <c r="F29" s="104">
        <v>105011</v>
      </c>
      <c r="G29" s="39">
        <v>-4.8563481349267468E-2</v>
      </c>
      <c r="H29" s="40">
        <v>5.1093062822147317E-2</v>
      </c>
      <c r="I29" s="19" t="s">
        <v>42</v>
      </c>
      <c r="J29" s="17"/>
      <c r="K29" s="11"/>
      <c r="L29" s="17"/>
      <c r="P29" s="10"/>
      <c r="Q29" s="17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1" customHeight="1" x14ac:dyDescent="0.2">
      <c r="A30" s="13" t="s">
        <v>78</v>
      </c>
      <c r="B30" s="13">
        <v>43992</v>
      </c>
      <c r="C30" s="13">
        <v>53281</v>
      </c>
      <c r="D30" s="13">
        <v>65919</v>
      </c>
      <c r="E30" s="104">
        <v>67512</v>
      </c>
      <c r="F30" s="104">
        <v>70201</v>
      </c>
      <c r="G30" s="39">
        <v>3.9829956155942536E-2</v>
      </c>
      <c r="H30" s="40">
        <v>0.12393811169357583</v>
      </c>
      <c r="I30" s="19" t="s">
        <v>78</v>
      </c>
      <c r="J30" s="17"/>
      <c r="K30" s="11"/>
      <c r="L30" s="17"/>
      <c r="P30" s="10"/>
      <c r="Q30" s="17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1" customHeight="1" x14ac:dyDescent="0.2">
      <c r="A31" s="13" t="s">
        <v>79</v>
      </c>
      <c r="B31" s="13">
        <v>25633</v>
      </c>
      <c r="C31" s="13">
        <v>29292</v>
      </c>
      <c r="D31" s="13">
        <v>35314</v>
      </c>
      <c r="E31" s="104">
        <v>27393</v>
      </c>
      <c r="F31" s="104">
        <v>26319</v>
      </c>
      <c r="G31" s="39">
        <v>-3.9207096703537392E-2</v>
      </c>
      <c r="H31" s="40">
        <v>6.6244774163792819E-3</v>
      </c>
      <c r="I31" s="19" t="s">
        <v>79</v>
      </c>
      <c r="J31" s="17"/>
      <c r="K31" s="11"/>
      <c r="L31" s="17"/>
      <c r="P31" s="10"/>
      <c r="Q31" s="17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1" customHeight="1" x14ac:dyDescent="0.2">
      <c r="A32" s="13" t="s">
        <v>80</v>
      </c>
      <c r="B32" s="13">
        <v>19578</v>
      </c>
      <c r="C32" s="13">
        <v>19961</v>
      </c>
      <c r="D32" s="13">
        <v>21580</v>
      </c>
      <c r="E32" s="104">
        <v>25210</v>
      </c>
      <c r="F32" s="104">
        <v>26783</v>
      </c>
      <c r="G32" s="39">
        <v>6.2395874652915406E-2</v>
      </c>
      <c r="H32" s="40">
        <v>8.1490538377523292E-2</v>
      </c>
      <c r="I32" s="19" t="s">
        <v>81</v>
      </c>
      <c r="J32" s="17"/>
      <c r="K32" s="11"/>
      <c r="L32" s="17"/>
      <c r="P32" s="10"/>
      <c r="Q32" s="17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1" customHeight="1" x14ac:dyDescent="0.2">
      <c r="A33" s="13" t="s">
        <v>82</v>
      </c>
      <c r="B33" s="13">
        <v>17497</v>
      </c>
      <c r="C33" s="13">
        <v>19400</v>
      </c>
      <c r="D33" s="13">
        <v>20837</v>
      </c>
      <c r="E33" s="104">
        <v>20988</v>
      </c>
      <c r="F33" s="104">
        <v>26988</v>
      </c>
      <c r="G33" s="39">
        <v>0.2858776443682105</v>
      </c>
      <c r="H33" s="40">
        <v>0.11442738982823397</v>
      </c>
      <c r="I33" s="19" t="s">
        <v>83</v>
      </c>
      <c r="J33" s="17"/>
      <c r="K33" s="11"/>
      <c r="L33" s="17"/>
      <c r="P33" s="10"/>
      <c r="Q33" s="17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1" customHeight="1" x14ac:dyDescent="0.2">
      <c r="A34" s="13" t="s">
        <v>116</v>
      </c>
      <c r="B34" s="13">
        <v>42946</v>
      </c>
      <c r="C34" s="13">
        <v>45619</v>
      </c>
      <c r="D34" s="13">
        <v>53766</v>
      </c>
      <c r="E34" s="104">
        <v>54306</v>
      </c>
      <c r="F34" s="104">
        <v>58841</v>
      </c>
      <c r="G34" s="39">
        <v>8.3508267963024352E-2</v>
      </c>
      <c r="H34" s="40">
        <v>8.1905506733453093E-2</v>
      </c>
      <c r="I34" s="19" t="s">
        <v>119</v>
      </c>
      <c r="J34" s="17"/>
      <c r="K34" s="11"/>
      <c r="L34" s="17"/>
      <c r="P34" s="10"/>
      <c r="Q34" s="17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1" customHeight="1" x14ac:dyDescent="0.2">
      <c r="A35" s="13" t="s">
        <v>117</v>
      </c>
      <c r="B35" s="13">
        <v>29253</v>
      </c>
      <c r="C35" s="13">
        <v>42304</v>
      </c>
      <c r="D35" s="13">
        <v>57399</v>
      </c>
      <c r="E35" s="104">
        <v>61201</v>
      </c>
      <c r="F35" s="104">
        <v>67036</v>
      </c>
      <c r="G35" s="39">
        <v>9.5341579385957775E-2</v>
      </c>
      <c r="H35" s="40">
        <v>0.23036628040405427</v>
      </c>
      <c r="I35" s="19" t="s">
        <v>120</v>
      </c>
      <c r="J35" s="17"/>
      <c r="K35" s="11"/>
      <c r="L35" s="17"/>
      <c r="P35" s="10"/>
      <c r="Q35" s="17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1" customHeight="1" x14ac:dyDescent="0.2">
      <c r="A36" s="13" t="s">
        <v>43</v>
      </c>
      <c r="B36" s="20">
        <v>302551</v>
      </c>
      <c r="C36" s="20">
        <v>286575</v>
      </c>
      <c r="D36" s="20">
        <v>297187</v>
      </c>
      <c r="E36" s="103">
        <v>318188</v>
      </c>
      <c r="F36" s="103">
        <v>362382</v>
      </c>
      <c r="G36" s="39">
        <v>0.13889273008410119</v>
      </c>
      <c r="H36" s="40">
        <v>4.6145295094002448E-2</v>
      </c>
      <c r="I36" s="19" t="s">
        <v>44</v>
      </c>
      <c r="J36" s="17"/>
      <c r="K36" s="11"/>
      <c r="L36" s="17"/>
      <c r="P36" s="10"/>
      <c r="Q36" s="17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1" customHeight="1" x14ac:dyDescent="0.2">
      <c r="A37" s="89" t="s">
        <v>45</v>
      </c>
      <c r="B37" s="89">
        <v>4444316</v>
      </c>
      <c r="C37" s="89">
        <v>4675232</v>
      </c>
      <c r="D37" s="89">
        <v>4856872</v>
      </c>
      <c r="E37" s="89">
        <v>4863542</v>
      </c>
      <c r="F37" s="89">
        <v>5028512</v>
      </c>
      <c r="G37" s="91">
        <v>3.3919723526598444E-2</v>
      </c>
      <c r="H37" s="92">
        <v>3.1356096401897293E-2</v>
      </c>
      <c r="I37" s="93" t="s">
        <v>46</v>
      </c>
      <c r="J37" s="17"/>
      <c r="K37" s="11"/>
      <c r="L37" s="17"/>
      <c r="P37" s="10"/>
      <c r="Q37" s="17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1" customHeight="1" x14ac:dyDescent="0.2">
      <c r="A38" s="94" t="s">
        <v>47</v>
      </c>
      <c r="B38" s="93">
        <v>5386970</v>
      </c>
      <c r="C38" s="93">
        <v>5781052</v>
      </c>
      <c r="D38" s="93">
        <v>6090858</v>
      </c>
      <c r="E38" s="93">
        <v>6198441</v>
      </c>
      <c r="F38" s="93">
        <v>6485028</v>
      </c>
      <c r="G38" s="91">
        <v>4.6235335627135887E-2</v>
      </c>
      <c r="H38" s="91">
        <v>4.7470557660360679E-2</v>
      </c>
      <c r="I38" s="93" t="s">
        <v>48</v>
      </c>
      <c r="J38" s="17"/>
      <c r="K38" s="11"/>
      <c r="L38" s="17"/>
      <c r="P38" s="10"/>
      <c r="Q38" s="17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  <c r="P39" s="10"/>
      <c r="Q39" s="17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  <c r="P40" s="10"/>
      <c r="Q40" s="17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B41" s="5"/>
      <c r="C41" s="5"/>
      <c r="H41"/>
      <c r="J41"/>
      <c r="K41"/>
      <c r="L41"/>
      <c r="P41" s="10"/>
      <c r="Q41" s="17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  <c r="P42" s="10"/>
      <c r="Q42" s="17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  <c r="P43" s="10"/>
      <c r="Q43" s="17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  <c r="P44" s="10"/>
      <c r="Q44" s="10"/>
    </row>
    <row r="45" spans="1:26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  <c r="P45" s="10"/>
      <c r="Q45" s="10"/>
    </row>
    <row r="46" spans="1:26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  <c r="P46" s="10"/>
      <c r="Q46" s="10"/>
    </row>
    <row r="47" spans="1:26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  <c r="P47" s="10"/>
      <c r="Q47" s="10"/>
    </row>
    <row r="48" spans="1:26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  <c r="P48" s="10"/>
      <c r="Q48" s="10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59" priority="14" stopIfTrue="1" operator="notEqual">
      <formula>0</formula>
    </cfRule>
  </conditionalFormatting>
  <conditionalFormatting sqref="J5:J38 L5:L38">
    <cfRule type="cellIs" dxfId="358" priority="16" stopIfTrue="1" operator="notEqual">
      <formula>0</formula>
    </cfRule>
  </conditionalFormatting>
  <conditionalFormatting sqref="K1 M1 O1">
    <cfRule type="cellIs" dxfId="357" priority="17" stopIfTrue="1" operator="equal">
      <formula>TRUE</formula>
    </cfRule>
    <cfRule type="cellIs" dxfId="356" priority="18" stopIfTrue="1" operator="equal">
      <formula>FALSE</formula>
    </cfRule>
  </conditionalFormatting>
  <conditionalFormatting sqref="F36">
    <cfRule type="cellIs" dxfId="355" priority="11" stopIfTrue="1" operator="lessThan">
      <formula>0</formula>
    </cfRule>
  </conditionalFormatting>
  <conditionalFormatting sqref="B37:B38 B5:B35">
    <cfRule type="cellIs" dxfId="354" priority="5" stopIfTrue="1" operator="lessThan">
      <formula>0</formula>
    </cfRule>
  </conditionalFormatting>
  <conditionalFormatting sqref="B36">
    <cfRule type="cellIs" dxfId="353" priority="4" stopIfTrue="1" operator="lessThan">
      <formula>0</formula>
    </cfRule>
  </conditionalFormatting>
  <conditionalFormatting sqref="C36">
    <cfRule type="cellIs" dxfId="352" priority="3" stopIfTrue="1" operator="lessThan">
      <formula>0</formula>
    </cfRule>
  </conditionalFormatting>
  <conditionalFormatting sqref="D36">
    <cfRule type="cellIs" dxfId="351" priority="2" stopIfTrue="1" operator="lessThan">
      <formula>0</formula>
    </cfRule>
  </conditionalFormatting>
  <conditionalFormatting sqref="E36">
    <cfRule type="cellIs" dxfId="35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Z54"/>
  <sheetViews>
    <sheetView view="pageBreakPreview" topLeftCell="G1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3" width="12.5703125" style="66" customWidth="1"/>
    <col min="4" max="6" width="12.5703125" style="48" customWidth="1"/>
    <col min="7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2.7109375" style="5" bestFit="1" customWidth="1"/>
    <col min="21" max="21" width="9.140625" style="5"/>
    <col min="22" max="22" width="9.28515625" style="5" bestFit="1" customWidth="1"/>
    <col min="23" max="23" width="10.425781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80"/>
      <c r="C1" s="80"/>
      <c r="D1" s="81"/>
      <c r="E1" s="81"/>
      <c r="F1" s="81"/>
      <c r="G1" s="72"/>
      <c r="H1" s="72"/>
      <c r="I1" s="73" t="s">
        <v>55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82"/>
      <c r="C2" s="82"/>
      <c r="D2" s="83"/>
      <c r="E2" s="83"/>
      <c r="F2" s="83"/>
      <c r="G2" s="75"/>
      <c r="H2" s="75"/>
      <c r="I2" s="77" t="s">
        <v>56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  <c r="Q3" s="12"/>
      <c r="R3" s="12"/>
      <c r="S3" s="12"/>
      <c r="T3" s="163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63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21">
        <v>4181797</v>
      </c>
      <c r="C5" s="21">
        <v>4127068</v>
      </c>
      <c r="D5" s="13">
        <v>4346942</v>
      </c>
      <c r="E5" s="104">
        <v>4380964</v>
      </c>
      <c r="F5" s="104">
        <v>4408618</v>
      </c>
      <c r="G5" s="39">
        <v>6.3123093456143309E-3</v>
      </c>
      <c r="H5" s="40">
        <v>1.3292622521802855E-2</v>
      </c>
      <c r="I5" s="31" t="s">
        <v>5</v>
      </c>
      <c r="J5" s="17"/>
      <c r="K5" s="11"/>
      <c r="L5" s="17"/>
      <c r="Q5" s="12"/>
      <c r="R5" s="12"/>
      <c r="S5" s="17"/>
      <c r="T5" s="11"/>
      <c r="U5" s="12"/>
      <c r="V5" s="12"/>
      <c r="W5" s="17"/>
      <c r="X5" s="12"/>
      <c r="Y5" s="12"/>
      <c r="Z5" s="12"/>
    </row>
    <row r="6" spans="1:26" ht="14.1" customHeight="1" x14ac:dyDescent="0.2">
      <c r="A6" s="13" t="s">
        <v>8</v>
      </c>
      <c r="B6" s="13">
        <v>1656857</v>
      </c>
      <c r="C6" s="13">
        <v>1804221</v>
      </c>
      <c r="D6" s="13">
        <v>1751962</v>
      </c>
      <c r="E6" s="104">
        <v>1304814</v>
      </c>
      <c r="F6" s="104">
        <v>1226194</v>
      </c>
      <c r="G6" s="39">
        <v>-6.0253798625704458E-2</v>
      </c>
      <c r="H6" s="40">
        <v>-7.249012972583635E-2</v>
      </c>
      <c r="I6" s="19" t="s">
        <v>9</v>
      </c>
      <c r="J6" s="17"/>
      <c r="K6" s="11"/>
      <c r="L6" s="17"/>
      <c r="Q6" s="26"/>
      <c r="R6" s="26"/>
      <c r="S6" s="170"/>
      <c r="T6" s="171"/>
      <c r="U6" s="26"/>
      <c r="V6" s="26"/>
      <c r="W6" s="17"/>
      <c r="X6" s="12"/>
      <c r="Y6" s="12"/>
      <c r="Z6" s="12"/>
    </row>
    <row r="7" spans="1:26" ht="14.1" customHeight="1" x14ac:dyDescent="0.2">
      <c r="A7" s="13" t="s">
        <v>10</v>
      </c>
      <c r="B7" s="13">
        <v>352237</v>
      </c>
      <c r="C7" s="13">
        <v>405911</v>
      </c>
      <c r="D7" s="13">
        <v>388047</v>
      </c>
      <c r="E7" s="104">
        <v>334181</v>
      </c>
      <c r="F7" s="104">
        <v>325071</v>
      </c>
      <c r="G7" s="39">
        <v>-2.7260676100675951E-2</v>
      </c>
      <c r="H7" s="40">
        <v>-1.9865190555532153E-2</v>
      </c>
      <c r="I7" s="19" t="s">
        <v>11</v>
      </c>
      <c r="J7" s="17"/>
      <c r="K7" s="11"/>
      <c r="L7" s="17"/>
      <c r="Q7" s="26"/>
      <c r="R7" s="26"/>
      <c r="S7" s="170"/>
      <c r="T7" s="171"/>
      <c r="U7" s="26"/>
      <c r="V7" s="26"/>
      <c r="W7" s="17"/>
      <c r="X7" s="12"/>
      <c r="Y7" s="12"/>
      <c r="Z7" s="12"/>
    </row>
    <row r="8" spans="1:26" ht="14.1" customHeight="1" x14ac:dyDescent="0.2">
      <c r="A8" s="13" t="s">
        <v>6</v>
      </c>
      <c r="B8" s="13">
        <v>287071</v>
      </c>
      <c r="C8" s="13">
        <v>302499</v>
      </c>
      <c r="D8" s="13">
        <v>318485</v>
      </c>
      <c r="E8" s="104">
        <v>318057</v>
      </c>
      <c r="F8" s="104">
        <v>338218</v>
      </c>
      <c r="G8" s="39">
        <v>6.3388009067557149E-2</v>
      </c>
      <c r="H8" s="40">
        <v>4.1841969954557134E-2</v>
      </c>
      <c r="I8" s="19" t="s">
        <v>7</v>
      </c>
      <c r="J8" s="17"/>
      <c r="K8" s="11"/>
      <c r="L8" s="17"/>
      <c r="Q8" s="26"/>
      <c r="R8" s="26"/>
      <c r="S8" s="170"/>
      <c r="T8" s="171"/>
      <c r="U8" s="26"/>
      <c r="V8" s="26"/>
      <c r="W8" s="17"/>
      <c r="X8" s="12"/>
      <c r="Y8" s="12"/>
      <c r="Z8" s="12"/>
    </row>
    <row r="9" spans="1:26" ht="14.1" customHeight="1" x14ac:dyDescent="0.2">
      <c r="A9" s="13" t="s">
        <v>14</v>
      </c>
      <c r="B9" s="13">
        <v>244389</v>
      </c>
      <c r="C9" s="13">
        <v>244328</v>
      </c>
      <c r="D9" s="13">
        <v>257294</v>
      </c>
      <c r="E9" s="104">
        <v>266201</v>
      </c>
      <c r="F9" s="104">
        <v>280370</v>
      </c>
      <c r="G9" s="39">
        <v>5.3226697119845623E-2</v>
      </c>
      <c r="H9" s="40">
        <v>3.4933564046724985E-2</v>
      </c>
      <c r="I9" s="19" t="s">
        <v>15</v>
      </c>
      <c r="J9" s="17"/>
      <c r="K9" s="11"/>
      <c r="L9" s="17"/>
      <c r="Q9" s="26"/>
      <c r="R9" s="26"/>
      <c r="S9" s="170"/>
      <c r="T9" s="171"/>
      <c r="U9" s="26"/>
      <c r="V9" s="26"/>
      <c r="W9" s="17"/>
      <c r="X9" s="12"/>
      <c r="Y9" s="12"/>
      <c r="Z9" s="12"/>
    </row>
    <row r="10" spans="1:26" ht="14.1" customHeight="1" x14ac:dyDescent="0.2">
      <c r="A10" s="13" t="s">
        <v>25</v>
      </c>
      <c r="B10" s="13">
        <v>17865</v>
      </c>
      <c r="C10" s="13">
        <v>17126</v>
      </c>
      <c r="D10" s="13">
        <v>17555</v>
      </c>
      <c r="E10" s="104">
        <v>17517</v>
      </c>
      <c r="F10" s="104">
        <v>16558</v>
      </c>
      <c r="G10" s="39">
        <v>-5.4746817377404833E-2</v>
      </c>
      <c r="H10" s="40">
        <v>-1.8814290182897486E-2</v>
      </c>
      <c r="I10" s="19" t="s">
        <v>26</v>
      </c>
      <c r="J10" s="17"/>
      <c r="K10" s="11"/>
      <c r="L10" s="17"/>
      <c r="Q10" s="26"/>
      <c r="R10" s="26"/>
      <c r="S10" s="170"/>
      <c r="T10" s="171"/>
      <c r="U10" s="172"/>
      <c r="V10" s="173"/>
      <c r="W10" s="17"/>
      <c r="X10" s="12"/>
      <c r="Y10" s="12"/>
      <c r="Z10" s="12"/>
    </row>
    <row r="11" spans="1:26" ht="14.1" customHeight="1" x14ac:dyDescent="0.2">
      <c r="A11" s="13" t="s">
        <v>16</v>
      </c>
      <c r="B11" s="13">
        <v>6725</v>
      </c>
      <c r="C11" s="13">
        <v>3974</v>
      </c>
      <c r="D11" s="13">
        <v>5648</v>
      </c>
      <c r="E11" s="104">
        <v>11717</v>
      </c>
      <c r="F11" s="104">
        <v>7337</v>
      </c>
      <c r="G11" s="39">
        <v>-0.37381582316292561</v>
      </c>
      <c r="H11" s="40">
        <v>2.2013323675473151E-2</v>
      </c>
      <c r="I11" s="19" t="s">
        <v>17</v>
      </c>
      <c r="J11" s="17"/>
      <c r="K11" s="11"/>
      <c r="L11" s="17"/>
      <c r="Q11" s="26"/>
      <c r="R11" s="26"/>
      <c r="S11" s="170"/>
      <c r="T11" s="171"/>
      <c r="U11" s="26"/>
      <c r="V11" s="26"/>
      <c r="W11" s="17"/>
      <c r="X11" s="12"/>
      <c r="Y11" s="12"/>
      <c r="Z11" s="12"/>
    </row>
    <row r="12" spans="1:26" ht="14.1" customHeight="1" x14ac:dyDescent="0.2">
      <c r="A12" s="13" t="s">
        <v>18</v>
      </c>
      <c r="B12" s="13">
        <v>9524</v>
      </c>
      <c r="C12" s="13">
        <v>9817</v>
      </c>
      <c r="D12" s="13">
        <v>9136</v>
      </c>
      <c r="E12" s="104">
        <v>8133</v>
      </c>
      <c r="F12" s="104">
        <v>10091</v>
      </c>
      <c r="G12" s="39">
        <v>0.24074757162178773</v>
      </c>
      <c r="H12" s="40">
        <v>1.4562263734310132E-2</v>
      </c>
      <c r="I12" s="19" t="s">
        <v>19</v>
      </c>
      <c r="J12" s="17"/>
      <c r="K12" s="11"/>
      <c r="L12" s="17"/>
      <c r="Q12" s="26"/>
      <c r="R12" s="26"/>
      <c r="S12" s="170"/>
      <c r="T12" s="171"/>
      <c r="U12" s="26"/>
      <c r="V12" s="26"/>
      <c r="W12" s="17"/>
      <c r="X12" s="12"/>
      <c r="Y12" s="12"/>
      <c r="Z12" s="12"/>
    </row>
    <row r="13" spans="1:26" ht="14.1" customHeight="1" x14ac:dyDescent="0.2">
      <c r="A13" s="13" t="s">
        <v>27</v>
      </c>
      <c r="B13" s="13">
        <v>5687</v>
      </c>
      <c r="C13" s="13">
        <v>6474</v>
      </c>
      <c r="D13" s="13">
        <v>5675</v>
      </c>
      <c r="E13" s="104">
        <v>7632</v>
      </c>
      <c r="F13" s="104">
        <v>8634</v>
      </c>
      <c r="G13" s="39">
        <v>0.13128930817610063</v>
      </c>
      <c r="H13" s="40">
        <v>0.11002357873491087</v>
      </c>
      <c r="I13" s="19" t="s">
        <v>28</v>
      </c>
      <c r="J13" s="17"/>
      <c r="K13" s="11"/>
      <c r="L13" s="17"/>
      <c r="Q13" s="26"/>
      <c r="R13" s="26"/>
      <c r="S13" s="170"/>
      <c r="T13" s="171"/>
      <c r="U13" s="26"/>
      <c r="V13" s="26"/>
      <c r="W13" s="17"/>
      <c r="X13" s="12"/>
      <c r="Y13" s="12"/>
      <c r="Z13" s="12"/>
    </row>
    <row r="14" spans="1:26" ht="14.1" customHeight="1" x14ac:dyDescent="0.2">
      <c r="A14" s="13" t="s">
        <v>29</v>
      </c>
      <c r="B14" s="13">
        <v>4221</v>
      </c>
      <c r="C14" s="13">
        <v>3760</v>
      </c>
      <c r="D14" s="13">
        <v>3385</v>
      </c>
      <c r="E14" s="104">
        <v>4086</v>
      </c>
      <c r="F14" s="104">
        <v>4005</v>
      </c>
      <c r="G14" s="39">
        <v>-1.982378854625555E-2</v>
      </c>
      <c r="H14" s="40">
        <v>-1.3046271470418147E-2</v>
      </c>
      <c r="I14" s="19" t="s">
        <v>29</v>
      </c>
      <c r="J14" s="17"/>
      <c r="K14" s="11"/>
      <c r="L14" s="17"/>
      <c r="Q14" s="26"/>
      <c r="R14" s="26"/>
      <c r="S14" s="170"/>
      <c r="T14" s="171"/>
      <c r="U14" s="26"/>
      <c r="V14" s="26"/>
      <c r="W14" s="17"/>
      <c r="X14" s="12"/>
      <c r="Y14" s="12"/>
      <c r="Z14" s="12"/>
    </row>
    <row r="15" spans="1:26" ht="14.1" customHeight="1" x14ac:dyDescent="0.2">
      <c r="A15" s="13" t="s">
        <v>12</v>
      </c>
      <c r="B15" s="13">
        <v>21423</v>
      </c>
      <c r="C15" s="13">
        <v>23011</v>
      </c>
      <c r="D15" s="13">
        <v>24576</v>
      </c>
      <c r="E15" s="104">
        <v>24169</v>
      </c>
      <c r="F15" s="104">
        <v>23558</v>
      </c>
      <c r="G15" s="39">
        <v>-2.5280317762422899E-2</v>
      </c>
      <c r="H15" s="40">
        <v>2.4034368021780717E-2</v>
      </c>
      <c r="I15" s="19" t="s">
        <v>13</v>
      </c>
      <c r="J15" s="17"/>
      <c r="K15" s="11"/>
      <c r="L15" s="17"/>
      <c r="Q15" s="26"/>
      <c r="R15" s="26"/>
      <c r="S15" s="170"/>
      <c r="T15" s="171"/>
      <c r="U15" s="26"/>
      <c r="V15" s="26"/>
      <c r="W15" s="17"/>
      <c r="X15" s="12"/>
      <c r="Y15" s="12"/>
      <c r="Z15" s="12"/>
    </row>
    <row r="16" spans="1:26" ht="14.1" customHeight="1" x14ac:dyDescent="0.2">
      <c r="A16" s="13" t="s">
        <v>23</v>
      </c>
      <c r="B16" s="13">
        <v>19573</v>
      </c>
      <c r="C16" s="13">
        <v>22629</v>
      </c>
      <c r="D16" s="13">
        <v>21332</v>
      </c>
      <c r="E16" s="104">
        <v>24651</v>
      </c>
      <c r="F16" s="104">
        <v>23323</v>
      </c>
      <c r="G16" s="39">
        <v>-5.3872053872053849E-2</v>
      </c>
      <c r="H16" s="40">
        <v>4.4796608184469289E-2</v>
      </c>
      <c r="I16" s="19" t="s">
        <v>24</v>
      </c>
      <c r="J16" s="17"/>
      <c r="K16" s="11"/>
      <c r="L16" s="17"/>
      <c r="Q16" s="26"/>
      <c r="R16" s="26"/>
      <c r="S16" s="170"/>
      <c r="T16" s="171"/>
      <c r="U16" s="172"/>
      <c r="V16" s="173"/>
      <c r="W16" s="17"/>
      <c r="X16" s="12"/>
      <c r="Y16" s="12"/>
      <c r="Z16" s="12"/>
    </row>
    <row r="17" spans="1:26" ht="14.1" customHeight="1" x14ac:dyDescent="0.2">
      <c r="A17" s="13" t="s">
        <v>22</v>
      </c>
      <c r="B17" s="13">
        <v>4046</v>
      </c>
      <c r="C17" s="13">
        <v>3297</v>
      </c>
      <c r="D17" s="13">
        <v>4707</v>
      </c>
      <c r="E17" s="104">
        <v>3423</v>
      </c>
      <c r="F17" s="104">
        <v>6130</v>
      </c>
      <c r="G17" s="39">
        <v>0.79082676015191344</v>
      </c>
      <c r="H17" s="40">
        <v>0.109452336249378</v>
      </c>
      <c r="I17" s="19" t="s">
        <v>22</v>
      </c>
      <c r="J17" s="17"/>
      <c r="K17" s="11"/>
      <c r="L17" s="17"/>
      <c r="Q17" s="26"/>
      <c r="R17" s="26"/>
      <c r="S17" s="170"/>
      <c r="T17" s="171"/>
      <c r="U17" s="26"/>
      <c r="V17" s="26"/>
      <c r="W17" s="17"/>
      <c r="X17" s="12"/>
      <c r="Y17" s="12"/>
      <c r="Z17" s="12"/>
    </row>
    <row r="18" spans="1:26" ht="14.1" customHeight="1" x14ac:dyDescent="0.2">
      <c r="A18" s="13" t="s">
        <v>20</v>
      </c>
      <c r="B18" s="13">
        <v>1554</v>
      </c>
      <c r="C18" s="13">
        <v>1619</v>
      </c>
      <c r="D18" s="13">
        <v>1949</v>
      </c>
      <c r="E18" s="104">
        <v>1616</v>
      </c>
      <c r="F18" s="104">
        <v>1668</v>
      </c>
      <c r="G18" s="39">
        <v>3.2178217821782207E-2</v>
      </c>
      <c r="H18" s="40">
        <v>1.7855805290295068E-2</v>
      </c>
      <c r="I18" s="19" t="s">
        <v>21</v>
      </c>
      <c r="J18" s="17"/>
      <c r="K18" s="11"/>
      <c r="L18" s="17"/>
      <c r="Q18" s="26"/>
      <c r="R18" s="26"/>
      <c r="S18" s="170"/>
      <c r="T18" s="171"/>
      <c r="U18" s="26"/>
      <c r="V18" s="26"/>
      <c r="W18" s="17"/>
      <c r="X18" s="12"/>
      <c r="Y18" s="12"/>
      <c r="Z18" s="12"/>
    </row>
    <row r="19" spans="1:26" ht="14.1" customHeight="1" x14ac:dyDescent="0.2">
      <c r="A19" s="13" t="s">
        <v>30</v>
      </c>
      <c r="B19" s="13">
        <v>5750</v>
      </c>
      <c r="C19" s="13">
        <v>5337</v>
      </c>
      <c r="D19" s="13">
        <v>5591</v>
      </c>
      <c r="E19" s="104">
        <v>4803</v>
      </c>
      <c r="F19" s="104">
        <v>4077</v>
      </c>
      <c r="G19" s="39">
        <v>-0.15115552779512809</v>
      </c>
      <c r="H19" s="40">
        <v>-8.2368704329319198E-2</v>
      </c>
      <c r="I19" s="19" t="s">
        <v>31</v>
      </c>
      <c r="J19" s="17"/>
      <c r="K19" s="11"/>
      <c r="L19" s="17"/>
      <c r="Q19" s="26"/>
      <c r="R19" s="26"/>
      <c r="S19" s="170"/>
      <c r="T19" s="171"/>
      <c r="U19" s="172"/>
      <c r="V19" s="173"/>
      <c r="W19" s="17"/>
      <c r="X19" s="12"/>
      <c r="Y19" s="12"/>
      <c r="Z19" s="12"/>
    </row>
    <row r="20" spans="1:26" ht="14.1" customHeight="1" x14ac:dyDescent="0.2">
      <c r="A20" s="13" t="s">
        <v>74</v>
      </c>
      <c r="B20" s="13">
        <v>25301</v>
      </c>
      <c r="C20" s="13">
        <v>21602</v>
      </c>
      <c r="D20" s="13">
        <v>18706</v>
      </c>
      <c r="E20" s="104">
        <v>17058</v>
      </c>
      <c r="F20" s="104">
        <v>19333</v>
      </c>
      <c r="G20" s="39">
        <v>0.13336850744518691</v>
      </c>
      <c r="H20" s="40">
        <v>-6.5045683339212346E-2</v>
      </c>
      <c r="I20" s="19" t="s">
        <v>75</v>
      </c>
      <c r="J20" s="17"/>
      <c r="K20" s="11"/>
      <c r="L20" s="17"/>
      <c r="Q20" s="26"/>
      <c r="R20" s="26"/>
      <c r="S20" s="170"/>
      <c r="T20" s="171"/>
      <c r="U20" s="26"/>
      <c r="V20" s="26"/>
      <c r="W20" s="17"/>
      <c r="X20" s="12"/>
      <c r="Y20" s="12"/>
      <c r="Z20" s="12"/>
    </row>
    <row r="21" spans="1:26" ht="14.1" customHeight="1" x14ac:dyDescent="0.2">
      <c r="A21" s="13" t="s">
        <v>84</v>
      </c>
      <c r="B21" s="13">
        <v>3612</v>
      </c>
      <c r="C21" s="13">
        <v>4429</v>
      </c>
      <c r="D21" s="13">
        <v>6687</v>
      </c>
      <c r="E21" s="104">
        <v>8253</v>
      </c>
      <c r="F21" s="104">
        <v>6552</v>
      </c>
      <c r="G21" s="39">
        <v>-0.20610687022900764</v>
      </c>
      <c r="H21" s="40">
        <v>0.16053044149407936</v>
      </c>
      <c r="I21" s="19" t="s">
        <v>36</v>
      </c>
      <c r="J21" s="17"/>
      <c r="K21" s="11"/>
      <c r="L21" s="17"/>
      <c r="Q21" s="26"/>
      <c r="R21" s="26"/>
      <c r="S21" s="170"/>
      <c r="T21" s="171"/>
      <c r="U21" s="26"/>
      <c r="V21" s="26"/>
      <c r="W21" s="17"/>
      <c r="X21" s="12"/>
      <c r="Y21" s="12"/>
      <c r="Z21" s="12"/>
    </row>
    <row r="22" spans="1:26" ht="14.1" customHeight="1" x14ac:dyDescent="0.2">
      <c r="A22" s="13" t="s">
        <v>76</v>
      </c>
      <c r="B22" s="13">
        <v>4621</v>
      </c>
      <c r="C22" s="13">
        <v>5519</v>
      </c>
      <c r="D22" s="13">
        <v>6027</v>
      </c>
      <c r="E22" s="104">
        <v>6470</v>
      </c>
      <c r="F22" s="104">
        <v>4769</v>
      </c>
      <c r="G22" s="39">
        <v>-0.26290571870170021</v>
      </c>
      <c r="H22" s="40">
        <v>7.9125166619915532E-3</v>
      </c>
      <c r="I22" s="19" t="s">
        <v>77</v>
      </c>
      <c r="J22" s="17"/>
      <c r="K22" s="11"/>
      <c r="L22" s="17"/>
      <c r="Q22" s="26"/>
      <c r="R22" s="26"/>
      <c r="S22" s="170"/>
      <c r="T22" s="171"/>
      <c r="U22" s="26"/>
      <c r="V22" s="26"/>
      <c r="W22" s="17"/>
      <c r="X22" s="12"/>
      <c r="Y22" s="12"/>
      <c r="Z22" s="12"/>
    </row>
    <row r="23" spans="1:26" ht="14.1" customHeight="1" x14ac:dyDescent="0.2">
      <c r="A23" s="13" t="s">
        <v>115</v>
      </c>
      <c r="B23" s="13">
        <v>4991</v>
      </c>
      <c r="C23" s="13">
        <v>6110</v>
      </c>
      <c r="D23" s="13">
        <v>7133</v>
      </c>
      <c r="E23" s="104">
        <v>9957</v>
      </c>
      <c r="F23" s="104">
        <v>5592</v>
      </c>
      <c r="G23" s="39">
        <v>-0.43838505573968067</v>
      </c>
      <c r="H23" s="40">
        <v>2.8833029238337637E-2</v>
      </c>
      <c r="I23" s="19" t="s">
        <v>118</v>
      </c>
      <c r="J23" s="17"/>
      <c r="K23" s="11"/>
      <c r="L23" s="17"/>
      <c r="Q23" s="26"/>
      <c r="R23" s="26"/>
      <c r="S23" s="170"/>
      <c r="T23" s="171"/>
      <c r="U23" s="26"/>
      <c r="V23" s="26"/>
      <c r="W23" s="17"/>
      <c r="X23" s="12"/>
      <c r="Y23" s="12"/>
      <c r="Z23" s="12"/>
    </row>
    <row r="24" spans="1:26" ht="14.1" customHeight="1" x14ac:dyDescent="0.2">
      <c r="A24" s="13" t="s">
        <v>32</v>
      </c>
      <c r="B24" s="13">
        <v>3249</v>
      </c>
      <c r="C24" s="13">
        <v>3396</v>
      </c>
      <c r="D24" s="13">
        <v>3632</v>
      </c>
      <c r="E24" s="104">
        <v>3626</v>
      </c>
      <c r="F24" s="104">
        <v>4938</v>
      </c>
      <c r="G24" s="39">
        <v>0.36183121897407622</v>
      </c>
      <c r="H24" s="40">
        <v>0.1103255754787269</v>
      </c>
      <c r="I24" s="19" t="s">
        <v>33</v>
      </c>
      <c r="J24" s="17"/>
      <c r="K24" s="11"/>
      <c r="L24" s="17"/>
      <c r="Q24" s="26"/>
      <c r="R24" s="26"/>
      <c r="S24" s="170"/>
      <c r="T24" s="171"/>
      <c r="U24" s="26"/>
      <c r="V24" s="26"/>
      <c r="W24" s="17"/>
      <c r="X24" s="12"/>
      <c r="Y24" s="12"/>
      <c r="Z24" s="12"/>
    </row>
    <row r="25" spans="1:26" ht="14.1" customHeight="1" x14ac:dyDescent="0.2">
      <c r="A25" s="13" t="s">
        <v>34</v>
      </c>
      <c r="B25" s="13">
        <v>9640</v>
      </c>
      <c r="C25" s="13">
        <v>11182</v>
      </c>
      <c r="D25" s="13">
        <v>13951</v>
      </c>
      <c r="E25" s="104">
        <v>13605</v>
      </c>
      <c r="F25" s="104">
        <v>15566</v>
      </c>
      <c r="G25" s="39">
        <v>0.14413818449099591</v>
      </c>
      <c r="H25" s="40">
        <v>0.12726233968960599</v>
      </c>
      <c r="I25" s="19" t="s">
        <v>35</v>
      </c>
      <c r="J25" s="17"/>
      <c r="K25" s="11"/>
      <c r="L25" s="17"/>
      <c r="Q25" s="26"/>
      <c r="R25" s="26"/>
      <c r="S25" s="170"/>
      <c r="T25" s="171"/>
      <c r="U25" s="172"/>
      <c r="V25" s="173"/>
      <c r="W25" s="17"/>
      <c r="X25" s="12"/>
      <c r="Y25" s="12"/>
      <c r="Z25" s="12"/>
    </row>
    <row r="26" spans="1:26" ht="14.1" customHeight="1" x14ac:dyDescent="0.2">
      <c r="A26" s="13" t="s">
        <v>37</v>
      </c>
      <c r="B26" s="13">
        <v>5311</v>
      </c>
      <c r="C26" s="13">
        <v>5818</v>
      </c>
      <c r="D26" s="13">
        <v>6264</v>
      </c>
      <c r="E26" s="104">
        <v>7137</v>
      </c>
      <c r="F26" s="104">
        <v>9570</v>
      </c>
      <c r="G26" s="39">
        <v>0.34089953762084901</v>
      </c>
      <c r="H26" s="40">
        <v>0.15860102689748468</v>
      </c>
      <c r="I26" s="19" t="s">
        <v>38</v>
      </c>
      <c r="J26" s="17"/>
      <c r="K26" s="11"/>
      <c r="L26" s="17"/>
      <c r="Q26" s="26"/>
      <c r="R26" s="26"/>
      <c r="S26" s="170"/>
      <c r="T26" s="171"/>
      <c r="U26" s="26"/>
      <c r="V26" s="26"/>
      <c r="W26" s="17"/>
      <c r="X26" s="12"/>
      <c r="Y26" s="12"/>
      <c r="Z26" s="12"/>
    </row>
    <row r="27" spans="1:26" ht="14.1" customHeight="1" x14ac:dyDescent="0.2">
      <c r="A27" s="13" t="s">
        <v>39</v>
      </c>
      <c r="B27" s="13">
        <v>16744</v>
      </c>
      <c r="C27" s="13">
        <v>19714</v>
      </c>
      <c r="D27" s="13">
        <v>21811</v>
      </c>
      <c r="E27" s="104">
        <v>21166</v>
      </c>
      <c r="F27" s="104">
        <v>21638</v>
      </c>
      <c r="G27" s="39">
        <v>2.2299914957951472E-2</v>
      </c>
      <c r="H27" s="40">
        <v>6.6201956877445012E-2</v>
      </c>
      <c r="I27" s="19" t="s">
        <v>40</v>
      </c>
      <c r="J27" s="17"/>
      <c r="K27" s="11"/>
      <c r="L27" s="17"/>
      <c r="Q27" s="26"/>
      <c r="R27" s="26"/>
      <c r="S27" s="170"/>
      <c r="T27" s="171"/>
      <c r="U27" s="26"/>
      <c r="V27" s="26"/>
      <c r="W27" s="17"/>
      <c r="X27" s="12"/>
      <c r="Y27" s="12"/>
      <c r="Z27" s="12"/>
    </row>
    <row r="28" spans="1:26" ht="14.1" customHeight="1" x14ac:dyDescent="0.2">
      <c r="A28" s="13" t="s">
        <v>41</v>
      </c>
      <c r="B28" s="13">
        <v>3896</v>
      </c>
      <c r="C28" s="13">
        <v>4541</v>
      </c>
      <c r="D28" s="13">
        <v>5460</v>
      </c>
      <c r="E28" s="104">
        <v>6560</v>
      </c>
      <c r="F28" s="104">
        <v>6279</v>
      </c>
      <c r="G28" s="39">
        <v>-4.2835365853658547E-2</v>
      </c>
      <c r="H28" s="40">
        <v>0.12672487826126977</v>
      </c>
      <c r="I28" s="19" t="s">
        <v>41</v>
      </c>
      <c r="J28" s="17"/>
      <c r="K28" s="11"/>
      <c r="L28" s="17"/>
      <c r="Q28" s="26"/>
      <c r="R28" s="26"/>
      <c r="S28" s="170"/>
      <c r="T28" s="171"/>
      <c r="U28" s="26"/>
      <c r="V28" s="26"/>
      <c r="W28" s="17"/>
      <c r="X28" s="12"/>
      <c r="Y28" s="12"/>
      <c r="Z28" s="12"/>
    </row>
    <row r="29" spans="1:26" ht="14.1" customHeight="1" x14ac:dyDescent="0.2">
      <c r="A29" s="13" t="s">
        <v>42</v>
      </c>
      <c r="B29" s="13">
        <v>7776</v>
      </c>
      <c r="C29" s="13">
        <v>9783</v>
      </c>
      <c r="D29" s="13">
        <v>8262</v>
      </c>
      <c r="E29" s="104">
        <v>9637</v>
      </c>
      <c r="F29" s="104">
        <v>9804</v>
      </c>
      <c r="G29" s="39">
        <v>1.7329044308394659E-2</v>
      </c>
      <c r="H29" s="40">
        <v>5.964834133802599E-2</v>
      </c>
      <c r="I29" s="19" t="s">
        <v>42</v>
      </c>
      <c r="J29" s="17"/>
      <c r="K29" s="11"/>
      <c r="L29" s="17"/>
      <c r="Q29" s="26"/>
      <c r="R29" s="26"/>
      <c r="S29" s="170"/>
      <c r="T29" s="171"/>
      <c r="U29" s="26"/>
      <c r="V29" s="26"/>
      <c r="W29" s="17"/>
      <c r="X29" s="12"/>
      <c r="Y29" s="12"/>
      <c r="Z29" s="12"/>
    </row>
    <row r="30" spans="1:26" ht="14.1" customHeight="1" x14ac:dyDescent="0.2">
      <c r="A30" s="13" t="s">
        <v>78</v>
      </c>
      <c r="B30" s="13">
        <v>12335</v>
      </c>
      <c r="C30" s="13">
        <v>13229</v>
      </c>
      <c r="D30" s="13">
        <v>14962</v>
      </c>
      <c r="E30" s="104">
        <v>25706</v>
      </c>
      <c r="F30" s="104">
        <v>43237</v>
      </c>
      <c r="G30" s="39">
        <v>0.68198086049949436</v>
      </c>
      <c r="H30" s="40">
        <v>0.36829298288462842</v>
      </c>
      <c r="I30" s="19" t="s">
        <v>78</v>
      </c>
      <c r="J30" s="17"/>
      <c r="K30" s="11"/>
      <c r="L30" s="17"/>
      <c r="Q30" s="26"/>
      <c r="R30" s="26"/>
      <c r="S30" s="170"/>
      <c r="T30" s="171"/>
      <c r="U30" s="26"/>
      <c r="V30" s="26"/>
      <c r="W30" s="17"/>
      <c r="X30" s="12"/>
      <c r="Y30" s="12"/>
      <c r="Z30" s="12"/>
    </row>
    <row r="31" spans="1:26" ht="14.1" customHeight="1" x14ac:dyDescent="0.2">
      <c r="A31" s="13" t="s">
        <v>79</v>
      </c>
      <c r="B31" s="13">
        <v>2963</v>
      </c>
      <c r="C31" s="13">
        <v>7088</v>
      </c>
      <c r="D31" s="13">
        <v>9054</v>
      </c>
      <c r="E31" s="104">
        <v>7935</v>
      </c>
      <c r="F31" s="104">
        <v>10785</v>
      </c>
      <c r="G31" s="39">
        <v>0.35916824196597363</v>
      </c>
      <c r="H31" s="40">
        <v>0.38124947033008794</v>
      </c>
      <c r="I31" s="19" t="s">
        <v>79</v>
      </c>
      <c r="J31" s="17"/>
      <c r="K31" s="11"/>
      <c r="L31" s="17"/>
      <c r="Q31" s="26"/>
      <c r="R31" s="26"/>
      <c r="S31" s="170"/>
      <c r="T31" s="171"/>
      <c r="U31" s="26"/>
      <c r="V31" s="26"/>
      <c r="W31" s="17"/>
      <c r="X31" s="12"/>
      <c r="Y31" s="12"/>
      <c r="Z31" s="12"/>
    </row>
    <row r="32" spans="1:26" ht="14.1" customHeight="1" x14ac:dyDescent="0.2">
      <c r="A32" s="13" t="s">
        <v>80</v>
      </c>
      <c r="B32" s="13">
        <v>1656</v>
      </c>
      <c r="C32" s="13">
        <v>2068</v>
      </c>
      <c r="D32" s="13">
        <v>3123</v>
      </c>
      <c r="E32" s="104">
        <v>6515</v>
      </c>
      <c r="F32" s="104">
        <v>8269</v>
      </c>
      <c r="G32" s="39">
        <v>0.26922486569455106</v>
      </c>
      <c r="H32" s="40">
        <v>0.49485188999025986</v>
      </c>
      <c r="I32" s="19" t="s">
        <v>81</v>
      </c>
      <c r="J32" s="17"/>
      <c r="K32" s="11"/>
      <c r="L32" s="17"/>
      <c r="Q32" s="26"/>
      <c r="R32" s="26"/>
      <c r="S32" s="170"/>
      <c r="T32" s="171"/>
      <c r="U32" s="26"/>
      <c r="V32" s="26"/>
      <c r="W32" s="17"/>
      <c r="X32" s="12"/>
      <c r="Y32" s="12"/>
      <c r="Z32" s="12"/>
    </row>
    <row r="33" spans="1:26" ht="14.1" customHeight="1" x14ac:dyDescent="0.2">
      <c r="A33" s="13" t="s">
        <v>82</v>
      </c>
      <c r="B33" s="13">
        <v>4603</v>
      </c>
      <c r="C33" s="13">
        <v>4369</v>
      </c>
      <c r="D33" s="13">
        <v>7006</v>
      </c>
      <c r="E33" s="104">
        <v>3356</v>
      </c>
      <c r="F33" s="104">
        <v>8261</v>
      </c>
      <c r="G33" s="39">
        <v>1.4615613825983313</v>
      </c>
      <c r="H33" s="40">
        <v>0.15743846686145435</v>
      </c>
      <c r="I33" s="19" t="s">
        <v>83</v>
      </c>
      <c r="J33" s="17"/>
      <c r="K33" s="11"/>
      <c r="L33" s="17"/>
      <c r="Q33" s="26"/>
      <c r="R33" s="26"/>
      <c r="S33" s="170"/>
      <c r="T33" s="171"/>
      <c r="U33" s="26"/>
      <c r="V33" s="26"/>
      <c r="W33" s="17"/>
      <c r="X33" s="12"/>
      <c r="Y33" s="12"/>
      <c r="Z33" s="12"/>
    </row>
    <row r="34" spans="1:26" ht="14.1" customHeight="1" x14ac:dyDescent="0.2">
      <c r="A34" s="13" t="s">
        <v>116</v>
      </c>
      <c r="B34" s="13">
        <v>5045</v>
      </c>
      <c r="C34" s="13">
        <v>6790</v>
      </c>
      <c r="D34" s="13">
        <v>8334</v>
      </c>
      <c r="E34" s="104">
        <v>8908</v>
      </c>
      <c r="F34" s="104">
        <v>10210</v>
      </c>
      <c r="G34" s="39">
        <v>0.14616075437808718</v>
      </c>
      <c r="H34" s="40">
        <v>0.19272725349475794</v>
      </c>
      <c r="I34" s="19" t="s">
        <v>119</v>
      </c>
      <c r="J34" s="17"/>
      <c r="K34" s="11"/>
      <c r="L34" s="17"/>
      <c r="Q34" s="26"/>
      <c r="R34" s="26"/>
      <c r="S34" s="170"/>
      <c r="T34" s="171"/>
      <c r="U34" s="26"/>
      <c r="V34" s="26"/>
      <c r="W34" s="17"/>
      <c r="X34" s="12"/>
      <c r="Y34" s="12"/>
      <c r="Z34" s="12"/>
    </row>
    <row r="35" spans="1:26" ht="14.1" customHeight="1" x14ac:dyDescent="0.2">
      <c r="A35" s="13" t="s">
        <v>117</v>
      </c>
      <c r="B35" s="13">
        <v>1241</v>
      </c>
      <c r="C35" s="13">
        <v>1877</v>
      </c>
      <c r="D35" s="13">
        <v>1990</v>
      </c>
      <c r="E35" s="104">
        <v>2245</v>
      </c>
      <c r="F35" s="104">
        <v>2453</v>
      </c>
      <c r="G35" s="39">
        <v>9.2650334075723872E-2</v>
      </c>
      <c r="H35" s="40">
        <v>0.1857180788395989</v>
      </c>
      <c r="I35" s="19" t="s">
        <v>120</v>
      </c>
      <c r="J35" s="17"/>
      <c r="K35" s="11"/>
      <c r="L35" s="17"/>
      <c r="Q35" s="26"/>
      <c r="R35" s="26"/>
      <c r="S35" s="170"/>
      <c r="T35" s="171"/>
      <c r="U35" s="26"/>
      <c r="V35" s="26"/>
      <c r="W35" s="17"/>
      <c r="X35" s="12"/>
      <c r="Y35" s="12"/>
      <c r="Z35" s="12"/>
    </row>
    <row r="36" spans="1:26" ht="14.1" customHeight="1" x14ac:dyDescent="0.2">
      <c r="A36" s="13" t="s">
        <v>43</v>
      </c>
      <c r="B36" s="20">
        <v>46619</v>
      </c>
      <c r="C36" s="20">
        <v>48001</v>
      </c>
      <c r="D36" s="20">
        <v>38517</v>
      </c>
      <c r="E36" s="103">
        <v>46464</v>
      </c>
      <c r="F36" s="103">
        <v>61729</v>
      </c>
      <c r="G36" s="39">
        <v>0.32853391873278226</v>
      </c>
      <c r="H36" s="40">
        <v>7.2708129716962056E-2</v>
      </c>
      <c r="I36" s="19" t="s">
        <v>44</v>
      </c>
      <c r="J36" s="17"/>
      <c r="K36" s="11"/>
      <c r="L36" s="17"/>
      <c r="Q36" s="26"/>
      <c r="R36" s="26"/>
      <c r="S36" s="170"/>
      <c r="T36" s="170"/>
      <c r="U36" s="26"/>
      <c r="V36" s="174"/>
      <c r="W36" s="17"/>
      <c r="X36" s="12"/>
      <c r="Y36" s="12"/>
      <c r="Z36" s="12"/>
    </row>
    <row r="37" spans="1:26" ht="14.1" customHeight="1" x14ac:dyDescent="0.2">
      <c r="A37" s="89" t="s">
        <v>45</v>
      </c>
      <c r="B37" s="89">
        <v>2796525</v>
      </c>
      <c r="C37" s="89">
        <v>3029519</v>
      </c>
      <c r="D37" s="89">
        <v>2996261</v>
      </c>
      <c r="E37" s="89">
        <v>2535598</v>
      </c>
      <c r="F37" s="89">
        <v>2524219</v>
      </c>
      <c r="G37" s="91">
        <v>-4.4876987598191365E-3</v>
      </c>
      <c r="H37" s="92">
        <v>-2.5286275269244096E-2</v>
      </c>
      <c r="I37" s="93" t="s">
        <v>46</v>
      </c>
      <c r="J37" s="17"/>
      <c r="K37" s="11"/>
      <c r="L37" s="17"/>
      <c r="Q37" s="26"/>
      <c r="R37" s="26"/>
      <c r="S37" s="175"/>
      <c r="T37" s="176"/>
      <c r="U37" s="26"/>
      <c r="V37" s="26"/>
      <c r="W37" s="17"/>
      <c r="X37" s="12"/>
      <c r="Y37" s="12"/>
      <c r="Z37" s="12"/>
    </row>
    <row r="38" spans="1:26" ht="14.1" customHeight="1" x14ac:dyDescent="0.2">
      <c r="A38" s="94" t="s">
        <v>47</v>
      </c>
      <c r="B38" s="93">
        <v>6978322</v>
      </c>
      <c r="C38" s="93">
        <v>7156587</v>
      </c>
      <c r="D38" s="93">
        <v>7343203</v>
      </c>
      <c r="E38" s="93">
        <v>6916562</v>
      </c>
      <c r="F38" s="93">
        <v>6932837</v>
      </c>
      <c r="G38" s="91">
        <v>2.3530476557573898E-3</v>
      </c>
      <c r="H38" s="91">
        <v>-1.6335088169898704E-3</v>
      </c>
      <c r="I38" s="93" t="s">
        <v>48</v>
      </c>
      <c r="J38" s="17"/>
      <c r="K38" s="11"/>
      <c r="L38" s="17"/>
      <c r="Q38" s="12"/>
      <c r="R38" s="12"/>
      <c r="S38" s="177"/>
      <c r="T38" s="178"/>
      <c r="U38" s="12"/>
      <c r="V38" s="12"/>
      <c r="W38" s="17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D39" s="5"/>
      <c r="E39" s="5"/>
      <c r="F39" s="14" t="s">
        <v>113</v>
      </c>
      <c r="I39" s="16" t="s">
        <v>85</v>
      </c>
      <c r="J39"/>
      <c r="K39"/>
      <c r="L39"/>
      <c r="Q39" s="12"/>
      <c r="R39" s="12"/>
      <c r="S39" s="26"/>
      <c r="T39" s="26"/>
      <c r="U39" s="12"/>
      <c r="V39" s="12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D40" s="5"/>
      <c r="E40" s="5"/>
      <c r="F40" s="14" t="s">
        <v>114</v>
      </c>
      <c r="I40" s="15" t="s">
        <v>86</v>
      </c>
      <c r="J40"/>
      <c r="K40"/>
      <c r="L40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B41" s="5"/>
      <c r="C41" s="5"/>
      <c r="D41" s="5"/>
      <c r="E41" s="5"/>
      <c r="F41" s="5"/>
      <c r="H41"/>
      <c r="J41"/>
      <c r="K41"/>
      <c r="L41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61"/>
      <c r="C50" s="61"/>
      <c r="D50" s="61"/>
      <c r="E50" s="61"/>
      <c r="F50" s="61"/>
      <c r="G50" s="34"/>
      <c r="H50" s="34"/>
      <c r="I50" s="12"/>
      <c r="J50"/>
      <c r="K50"/>
      <c r="L50"/>
    </row>
    <row r="51" spans="1:12" ht="18" x14ac:dyDescent="0.25">
      <c r="A51" s="37"/>
      <c r="B51" s="65"/>
      <c r="C51" s="65"/>
      <c r="D51" s="65"/>
      <c r="E51" s="65"/>
      <c r="F51" s="65"/>
      <c r="G51" s="38"/>
      <c r="H51" s="38"/>
      <c r="I51" s="37"/>
      <c r="J51"/>
      <c r="K51"/>
      <c r="L51"/>
    </row>
    <row r="52" spans="1:12" x14ac:dyDescent="0.2">
      <c r="A52" s="12"/>
      <c r="D52" s="66"/>
      <c r="E52" s="66"/>
      <c r="F52" s="66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49" priority="14" stopIfTrue="1" operator="notEqual">
      <formula>0</formula>
    </cfRule>
  </conditionalFormatting>
  <conditionalFormatting sqref="J5:J38 L5:L38">
    <cfRule type="cellIs" dxfId="348" priority="16" stopIfTrue="1" operator="notEqual">
      <formula>0</formula>
    </cfRule>
  </conditionalFormatting>
  <conditionalFormatting sqref="K1 M1">
    <cfRule type="cellIs" dxfId="347" priority="17" stopIfTrue="1" operator="equal">
      <formula>TRUE</formula>
    </cfRule>
    <cfRule type="cellIs" dxfId="346" priority="18" stopIfTrue="1" operator="equal">
      <formula>FALSE</formula>
    </cfRule>
  </conditionalFormatting>
  <conditionalFormatting sqref="F36">
    <cfRule type="cellIs" dxfId="345" priority="11" stopIfTrue="1" operator="lessThan">
      <formula>0</formula>
    </cfRule>
  </conditionalFormatting>
  <conditionalFormatting sqref="B37:B38 B5:B35">
    <cfRule type="cellIs" dxfId="344" priority="5" stopIfTrue="1" operator="lessThan">
      <formula>0</formula>
    </cfRule>
  </conditionalFormatting>
  <conditionalFormatting sqref="B36">
    <cfRule type="cellIs" dxfId="343" priority="4" stopIfTrue="1" operator="lessThan">
      <formula>0</formula>
    </cfRule>
  </conditionalFormatting>
  <conditionalFormatting sqref="C36">
    <cfRule type="cellIs" dxfId="342" priority="3" stopIfTrue="1" operator="lessThan">
      <formula>0</formula>
    </cfRule>
  </conditionalFormatting>
  <conditionalFormatting sqref="D36">
    <cfRule type="cellIs" dxfId="341" priority="2" stopIfTrue="1" operator="lessThan">
      <formula>0</formula>
    </cfRule>
  </conditionalFormatting>
  <conditionalFormatting sqref="E36">
    <cfRule type="cellIs" dxfId="34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57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 t="s">
        <v>58</v>
      </c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133257</v>
      </c>
      <c r="C5" s="21">
        <v>175501</v>
      </c>
      <c r="D5" s="13">
        <v>215417</v>
      </c>
      <c r="E5" s="104">
        <v>286730</v>
      </c>
      <c r="F5" s="104">
        <v>284083</v>
      </c>
      <c r="G5" s="39">
        <v>-9.2316813727200131E-3</v>
      </c>
      <c r="H5" s="40">
        <v>0.20833902940934035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278824</v>
      </c>
      <c r="C6" s="13">
        <v>333383</v>
      </c>
      <c r="D6" s="13">
        <v>311065</v>
      </c>
      <c r="E6" s="104">
        <v>327972</v>
      </c>
      <c r="F6" s="104">
        <v>300399</v>
      </c>
      <c r="G6" s="39">
        <v>-8.4071201200102474E-2</v>
      </c>
      <c r="H6" s="40">
        <v>1.8807380239854066E-2</v>
      </c>
      <c r="I6" s="19" t="s">
        <v>9</v>
      </c>
      <c r="J6" s="17"/>
      <c r="K6" s="11"/>
      <c r="L6" s="17"/>
    </row>
    <row r="7" spans="1:32" ht="14.1" customHeight="1" x14ac:dyDescent="0.2">
      <c r="A7" s="13" t="s">
        <v>10</v>
      </c>
      <c r="B7" s="13">
        <v>65370</v>
      </c>
      <c r="C7" s="13">
        <v>66531</v>
      </c>
      <c r="D7" s="13">
        <v>81007</v>
      </c>
      <c r="E7" s="104">
        <v>76302</v>
      </c>
      <c r="F7" s="104">
        <v>77192</v>
      </c>
      <c r="G7" s="39">
        <v>1.1664176561557937E-2</v>
      </c>
      <c r="H7" s="40">
        <v>4.243372212797647E-2</v>
      </c>
      <c r="I7" s="19" t="s">
        <v>11</v>
      </c>
      <c r="J7" s="17"/>
      <c r="K7" s="11"/>
      <c r="L7" s="17"/>
    </row>
    <row r="8" spans="1:32" ht="14.1" customHeight="1" x14ac:dyDescent="0.2">
      <c r="A8" s="13" t="s">
        <v>6</v>
      </c>
      <c r="B8" s="13">
        <v>39567</v>
      </c>
      <c r="C8" s="13">
        <v>44016</v>
      </c>
      <c r="D8" s="13">
        <v>45605</v>
      </c>
      <c r="E8" s="104">
        <v>43229</v>
      </c>
      <c r="F8" s="104">
        <v>38633</v>
      </c>
      <c r="G8" s="39">
        <v>-0.10631751833260084</v>
      </c>
      <c r="H8" s="40">
        <v>-5.9543531541127459E-3</v>
      </c>
      <c r="I8" s="19" t="s">
        <v>7</v>
      </c>
      <c r="J8" s="17"/>
      <c r="K8" s="11"/>
      <c r="L8" s="17"/>
    </row>
    <row r="9" spans="1:32" ht="14.1" customHeight="1" x14ac:dyDescent="0.2">
      <c r="A9" s="13" t="s">
        <v>14</v>
      </c>
      <c r="B9" s="13">
        <v>52943</v>
      </c>
      <c r="C9" s="13">
        <v>49556</v>
      </c>
      <c r="D9" s="13">
        <v>55558</v>
      </c>
      <c r="E9" s="104">
        <v>57159</v>
      </c>
      <c r="F9" s="104">
        <v>54073</v>
      </c>
      <c r="G9" s="39">
        <v>-5.3989747896219353E-2</v>
      </c>
      <c r="H9" s="40">
        <v>5.2937431958304249E-3</v>
      </c>
      <c r="I9" s="19" t="s">
        <v>15</v>
      </c>
      <c r="J9" s="17"/>
      <c r="K9" s="11"/>
      <c r="L9" s="17"/>
    </row>
    <row r="10" spans="1:32" ht="14.1" customHeight="1" x14ac:dyDescent="0.2">
      <c r="A10" s="13" t="s">
        <v>25</v>
      </c>
      <c r="B10" s="13">
        <v>2316</v>
      </c>
      <c r="C10" s="13">
        <v>2927</v>
      </c>
      <c r="D10" s="13">
        <v>2886</v>
      </c>
      <c r="E10" s="104">
        <v>3062</v>
      </c>
      <c r="F10" s="104">
        <v>3032</v>
      </c>
      <c r="G10" s="39">
        <v>-9.7975179621162534E-3</v>
      </c>
      <c r="H10" s="40">
        <v>6.9664691590746175E-2</v>
      </c>
      <c r="I10" s="19" t="s">
        <v>26</v>
      </c>
      <c r="J10" s="17"/>
      <c r="K10" s="11"/>
      <c r="L10" s="17"/>
    </row>
    <row r="11" spans="1:32" ht="14.1" customHeight="1" x14ac:dyDescent="0.2">
      <c r="A11" s="13" t="s">
        <v>16</v>
      </c>
      <c r="B11" s="13">
        <v>3479</v>
      </c>
      <c r="C11" s="13">
        <v>3347</v>
      </c>
      <c r="D11" s="13">
        <v>3902</v>
      </c>
      <c r="E11" s="104">
        <v>5367</v>
      </c>
      <c r="F11" s="104">
        <v>3871</v>
      </c>
      <c r="G11" s="39">
        <v>-0.27874045090367061</v>
      </c>
      <c r="H11" s="40">
        <v>2.7051415895579467E-2</v>
      </c>
      <c r="I11" s="19" t="s">
        <v>17</v>
      </c>
      <c r="J11" s="17"/>
      <c r="K11" s="11"/>
      <c r="L11" s="17"/>
    </row>
    <row r="12" spans="1:32" ht="14.1" customHeight="1" x14ac:dyDescent="0.2">
      <c r="A12" s="13" t="s">
        <v>18</v>
      </c>
      <c r="B12" s="13">
        <v>4231</v>
      </c>
      <c r="C12" s="13">
        <v>3991</v>
      </c>
      <c r="D12" s="13">
        <v>3724</v>
      </c>
      <c r="E12" s="104">
        <v>4967</v>
      </c>
      <c r="F12" s="104">
        <v>5711</v>
      </c>
      <c r="G12" s="39">
        <v>0.14978860479162481</v>
      </c>
      <c r="H12" s="40">
        <v>7.7872231692716509E-2</v>
      </c>
      <c r="I12" s="19" t="s">
        <v>19</v>
      </c>
      <c r="J12" s="17"/>
      <c r="K12" s="11"/>
      <c r="L12" s="17"/>
    </row>
    <row r="13" spans="1:32" ht="14.1" customHeight="1" x14ac:dyDescent="0.2">
      <c r="A13" s="13" t="s">
        <v>27</v>
      </c>
      <c r="B13" s="13">
        <v>4194</v>
      </c>
      <c r="C13" s="13">
        <v>4878</v>
      </c>
      <c r="D13" s="13">
        <v>4797</v>
      </c>
      <c r="E13" s="104">
        <v>5615</v>
      </c>
      <c r="F13" s="104">
        <v>6406</v>
      </c>
      <c r="G13" s="39">
        <v>0.14087266251113095</v>
      </c>
      <c r="H13" s="40">
        <v>0.11170517433006344</v>
      </c>
      <c r="I13" s="19" t="s">
        <v>28</v>
      </c>
      <c r="J13" s="17"/>
      <c r="K13" s="11"/>
      <c r="L13" s="17"/>
      <c r="M13" s="22"/>
      <c r="N13" s="22"/>
      <c r="O13" s="22"/>
      <c r="P13" s="22"/>
      <c r="Q13" s="22"/>
      <c r="R13" s="22"/>
      <c r="S13" s="22"/>
      <c r="T13" s="22"/>
      <c r="U13" s="22"/>
      <c r="V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1662</v>
      </c>
      <c r="C14" s="13">
        <v>1946</v>
      </c>
      <c r="D14" s="13">
        <v>2109</v>
      </c>
      <c r="E14" s="104">
        <v>2529</v>
      </c>
      <c r="F14" s="104">
        <v>2333</v>
      </c>
      <c r="G14" s="39">
        <v>-7.7500988533017012E-2</v>
      </c>
      <c r="H14" s="40">
        <v>8.848119355913453E-2</v>
      </c>
      <c r="I14" s="19" t="s">
        <v>29</v>
      </c>
      <c r="J14" s="17"/>
      <c r="K14" s="11"/>
      <c r="L14" s="17"/>
    </row>
    <row r="15" spans="1:32" ht="14.1" customHeight="1" x14ac:dyDescent="0.2">
      <c r="A15" s="13" t="s">
        <v>12</v>
      </c>
      <c r="B15" s="13">
        <v>15482</v>
      </c>
      <c r="C15" s="13">
        <v>15381</v>
      </c>
      <c r="D15" s="13">
        <v>19313</v>
      </c>
      <c r="E15" s="104">
        <v>17074</v>
      </c>
      <c r="F15" s="104">
        <v>18154</v>
      </c>
      <c r="G15" s="39">
        <v>6.3254070516574945E-2</v>
      </c>
      <c r="H15" s="40">
        <v>4.0605979259420888E-2</v>
      </c>
      <c r="I15" s="19" t="s">
        <v>13</v>
      </c>
      <c r="J15" s="17"/>
      <c r="K15" s="11"/>
      <c r="L15" s="17"/>
    </row>
    <row r="16" spans="1:32" ht="14.1" customHeight="1" x14ac:dyDescent="0.2">
      <c r="A16" s="13" t="s">
        <v>23</v>
      </c>
      <c r="B16" s="13">
        <v>13882</v>
      </c>
      <c r="C16" s="13">
        <v>17112</v>
      </c>
      <c r="D16" s="13">
        <v>19882</v>
      </c>
      <c r="E16" s="104">
        <v>18661</v>
      </c>
      <c r="F16" s="104">
        <v>17065</v>
      </c>
      <c r="G16" s="39">
        <v>-8.5525963238840319E-2</v>
      </c>
      <c r="H16" s="40">
        <v>5.296409669062796E-2</v>
      </c>
      <c r="I16" s="19" t="s">
        <v>24</v>
      </c>
      <c r="J16" s="17"/>
      <c r="K16" s="11"/>
      <c r="L16" s="17"/>
    </row>
    <row r="17" spans="1:12" ht="14.1" customHeight="1" x14ac:dyDescent="0.2">
      <c r="A17" s="13" t="s">
        <v>22</v>
      </c>
      <c r="B17" s="13">
        <v>2357</v>
      </c>
      <c r="C17" s="13">
        <v>2466</v>
      </c>
      <c r="D17" s="13">
        <v>2274</v>
      </c>
      <c r="E17" s="104">
        <v>2881</v>
      </c>
      <c r="F17" s="104">
        <v>3361</v>
      </c>
      <c r="G17" s="39">
        <v>0.16660881638320024</v>
      </c>
      <c r="H17" s="40">
        <v>9.2766147069689442E-2</v>
      </c>
      <c r="I17" s="19" t="s">
        <v>22</v>
      </c>
      <c r="J17" s="17"/>
      <c r="K17" s="11"/>
      <c r="L17" s="17"/>
    </row>
    <row r="18" spans="1:12" ht="14.1" customHeight="1" x14ac:dyDescent="0.2">
      <c r="A18" s="13" t="s">
        <v>20</v>
      </c>
      <c r="B18" s="13">
        <v>1939</v>
      </c>
      <c r="C18" s="13">
        <v>1506</v>
      </c>
      <c r="D18" s="13">
        <v>2135</v>
      </c>
      <c r="E18" s="104">
        <v>1948</v>
      </c>
      <c r="F18" s="104">
        <v>1845</v>
      </c>
      <c r="G18" s="39">
        <v>-5.2874743326488671E-2</v>
      </c>
      <c r="H18" s="40">
        <v>-1.234642438831024E-2</v>
      </c>
      <c r="I18" s="19" t="s">
        <v>21</v>
      </c>
      <c r="J18" s="17"/>
      <c r="K18" s="11"/>
      <c r="L18" s="17"/>
    </row>
    <row r="19" spans="1:12" ht="14.1" customHeight="1" x14ac:dyDescent="0.2">
      <c r="A19" s="13" t="s">
        <v>30</v>
      </c>
      <c r="B19" s="13">
        <v>3482</v>
      </c>
      <c r="C19" s="13">
        <v>2455</v>
      </c>
      <c r="D19" s="13">
        <v>3181</v>
      </c>
      <c r="E19" s="104">
        <v>5262</v>
      </c>
      <c r="F19" s="104">
        <v>5787</v>
      </c>
      <c r="G19" s="39">
        <v>9.9771949828962425E-2</v>
      </c>
      <c r="H19" s="40">
        <v>0.13541905621046157</v>
      </c>
      <c r="I19" s="19" t="s">
        <v>31</v>
      </c>
      <c r="J19" s="17"/>
      <c r="K19" s="11"/>
      <c r="L19" s="17"/>
    </row>
    <row r="20" spans="1:12" ht="14.1" customHeight="1" x14ac:dyDescent="0.2">
      <c r="A20" s="13" t="s">
        <v>74</v>
      </c>
      <c r="B20" s="13">
        <v>5583</v>
      </c>
      <c r="C20" s="13">
        <v>7076</v>
      </c>
      <c r="D20" s="13">
        <v>5905</v>
      </c>
      <c r="E20" s="104">
        <v>5692</v>
      </c>
      <c r="F20" s="104">
        <v>7427</v>
      </c>
      <c r="G20" s="39">
        <v>0.30481377371749829</v>
      </c>
      <c r="H20" s="40">
        <v>7.3955901931638035E-2</v>
      </c>
      <c r="I20" s="19" t="s">
        <v>75</v>
      </c>
      <c r="J20" s="17"/>
      <c r="K20" s="11"/>
      <c r="L20" s="17"/>
    </row>
    <row r="21" spans="1:12" ht="14.1" customHeight="1" x14ac:dyDescent="0.2">
      <c r="A21" s="13" t="s">
        <v>84</v>
      </c>
      <c r="B21" s="13">
        <v>2248</v>
      </c>
      <c r="C21" s="13">
        <v>2444</v>
      </c>
      <c r="D21" s="13">
        <v>2408</v>
      </c>
      <c r="E21" s="104">
        <v>2449</v>
      </c>
      <c r="F21" s="104">
        <v>2619</v>
      </c>
      <c r="G21" s="39">
        <v>6.9416088199264925E-2</v>
      </c>
      <c r="H21" s="40">
        <v>3.89264375147238E-2</v>
      </c>
      <c r="I21" s="19" t="s">
        <v>36</v>
      </c>
      <c r="J21" s="17"/>
      <c r="K21" s="11"/>
      <c r="L21" s="17"/>
    </row>
    <row r="22" spans="1:12" ht="14.1" customHeight="1" x14ac:dyDescent="0.2">
      <c r="A22" s="13" t="s">
        <v>76</v>
      </c>
      <c r="B22" s="13">
        <v>4485</v>
      </c>
      <c r="C22" s="13">
        <v>2975</v>
      </c>
      <c r="D22" s="13">
        <v>3975</v>
      </c>
      <c r="E22" s="104">
        <v>3781</v>
      </c>
      <c r="F22" s="104">
        <v>2981</v>
      </c>
      <c r="G22" s="39">
        <v>-0.21158423697434536</v>
      </c>
      <c r="H22" s="40">
        <v>-9.7078733326003031E-2</v>
      </c>
      <c r="I22" s="19" t="s">
        <v>77</v>
      </c>
      <c r="J22" s="17"/>
      <c r="K22" s="11"/>
      <c r="L22" s="17"/>
    </row>
    <row r="23" spans="1:12" ht="14.1" customHeight="1" x14ac:dyDescent="0.2">
      <c r="A23" s="13" t="s">
        <v>115</v>
      </c>
      <c r="B23" s="13">
        <v>2747</v>
      </c>
      <c r="C23" s="13">
        <v>2857</v>
      </c>
      <c r="D23" s="13">
        <v>3269</v>
      </c>
      <c r="E23" s="104">
        <v>3931</v>
      </c>
      <c r="F23" s="104">
        <v>2911</v>
      </c>
      <c r="G23" s="39">
        <v>-0.2594759603154414</v>
      </c>
      <c r="H23" s="40">
        <v>1.4602402841607187E-2</v>
      </c>
      <c r="I23" s="19" t="s">
        <v>118</v>
      </c>
      <c r="J23" s="17"/>
      <c r="K23" s="11"/>
      <c r="L23" s="17"/>
    </row>
    <row r="24" spans="1:12" ht="14.1" customHeight="1" x14ac:dyDescent="0.2">
      <c r="A24" s="13" t="s">
        <v>32</v>
      </c>
      <c r="B24" s="13">
        <v>2095</v>
      </c>
      <c r="C24" s="13">
        <v>2377</v>
      </c>
      <c r="D24" s="13">
        <v>2575</v>
      </c>
      <c r="E24" s="104">
        <v>3475</v>
      </c>
      <c r="F24" s="104">
        <v>2865</v>
      </c>
      <c r="G24" s="39">
        <v>-0.17553956834532369</v>
      </c>
      <c r="H24" s="40">
        <v>8.1396973416934415E-2</v>
      </c>
      <c r="I24" s="19" t="s">
        <v>33</v>
      </c>
      <c r="J24" s="17"/>
      <c r="K24" s="11"/>
      <c r="L24" s="17"/>
    </row>
    <row r="25" spans="1:12" ht="14.1" customHeight="1" x14ac:dyDescent="0.2">
      <c r="A25" s="13" t="s">
        <v>34</v>
      </c>
      <c r="B25" s="13">
        <v>5995</v>
      </c>
      <c r="C25" s="13">
        <v>7076</v>
      </c>
      <c r="D25" s="13">
        <v>7875</v>
      </c>
      <c r="E25" s="104">
        <v>9020</v>
      </c>
      <c r="F25" s="104">
        <v>8160</v>
      </c>
      <c r="G25" s="39">
        <v>-9.5343680709534362E-2</v>
      </c>
      <c r="H25" s="40">
        <v>8.0128045897072564E-2</v>
      </c>
      <c r="I25" s="19" t="s">
        <v>35</v>
      </c>
      <c r="J25" s="17"/>
      <c r="K25" s="11"/>
      <c r="L25" s="17"/>
    </row>
    <row r="26" spans="1:12" ht="14.1" customHeight="1" x14ac:dyDescent="0.2">
      <c r="A26" s="13" t="s">
        <v>37</v>
      </c>
      <c r="B26" s="13">
        <v>10661</v>
      </c>
      <c r="C26" s="13">
        <v>11831</v>
      </c>
      <c r="D26" s="13">
        <v>15829</v>
      </c>
      <c r="E26" s="104">
        <v>14747</v>
      </c>
      <c r="F26" s="104">
        <v>13979</v>
      </c>
      <c r="G26" s="39">
        <v>-5.2078388824845723E-2</v>
      </c>
      <c r="H26" s="40">
        <v>7.0088114550212355E-2</v>
      </c>
      <c r="I26" s="19" t="s">
        <v>38</v>
      </c>
      <c r="J26" s="17"/>
      <c r="K26" s="11"/>
      <c r="L26" s="17"/>
    </row>
    <row r="27" spans="1:12" ht="14.1" customHeight="1" x14ac:dyDescent="0.2">
      <c r="A27" s="13" t="s">
        <v>39</v>
      </c>
      <c r="B27" s="13">
        <v>20203</v>
      </c>
      <c r="C27" s="13">
        <v>18890</v>
      </c>
      <c r="D27" s="13">
        <v>23077</v>
      </c>
      <c r="E27" s="104">
        <v>23544</v>
      </c>
      <c r="F27" s="104">
        <v>25587</v>
      </c>
      <c r="G27" s="39">
        <v>8.6773700305810442E-2</v>
      </c>
      <c r="H27" s="40">
        <v>6.0842416929605569E-2</v>
      </c>
      <c r="I27" s="19" t="s">
        <v>40</v>
      </c>
      <c r="J27" s="17"/>
      <c r="K27" s="11"/>
      <c r="L27" s="17"/>
    </row>
    <row r="28" spans="1:12" ht="14.1" customHeight="1" x14ac:dyDescent="0.2">
      <c r="A28" s="13" t="s">
        <v>41</v>
      </c>
      <c r="B28" s="13">
        <v>2336</v>
      </c>
      <c r="C28" s="13">
        <v>3075</v>
      </c>
      <c r="D28" s="13">
        <v>4009</v>
      </c>
      <c r="E28" s="104">
        <v>4185</v>
      </c>
      <c r="F28" s="104">
        <v>4358</v>
      </c>
      <c r="G28" s="39">
        <v>4.1338112305854269E-2</v>
      </c>
      <c r="H28" s="40">
        <v>0.16870148767673609</v>
      </c>
      <c r="I28" s="19" t="s">
        <v>41</v>
      </c>
      <c r="J28" s="17"/>
      <c r="K28" s="11"/>
      <c r="L28" s="17"/>
    </row>
    <row r="29" spans="1:12" ht="14.1" customHeight="1" x14ac:dyDescent="0.2">
      <c r="A29" s="13" t="s">
        <v>42</v>
      </c>
      <c r="B29" s="13">
        <v>9950</v>
      </c>
      <c r="C29" s="13">
        <v>8022</v>
      </c>
      <c r="D29" s="13">
        <v>8477</v>
      </c>
      <c r="E29" s="104">
        <v>6925</v>
      </c>
      <c r="F29" s="104">
        <v>5920</v>
      </c>
      <c r="G29" s="39">
        <v>-0.14512635379061367</v>
      </c>
      <c r="H29" s="40">
        <v>-0.12173685929021372</v>
      </c>
      <c r="I29" s="19" t="s">
        <v>42</v>
      </c>
      <c r="J29" s="17"/>
      <c r="K29" s="11"/>
      <c r="L29" s="17"/>
    </row>
    <row r="30" spans="1:12" ht="14.1" customHeight="1" x14ac:dyDescent="0.2">
      <c r="A30" s="13" t="s">
        <v>78</v>
      </c>
      <c r="B30" s="13">
        <v>6333</v>
      </c>
      <c r="C30" s="13">
        <v>6190</v>
      </c>
      <c r="D30" s="13">
        <v>7634</v>
      </c>
      <c r="E30" s="104">
        <v>7667</v>
      </c>
      <c r="F30" s="104">
        <v>6989</v>
      </c>
      <c r="G30" s="39">
        <v>-8.8430937785313635E-2</v>
      </c>
      <c r="H30" s="40">
        <v>2.4946951626341862E-2</v>
      </c>
      <c r="I30" s="19" t="s">
        <v>78</v>
      </c>
      <c r="J30" s="17"/>
      <c r="K30" s="11"/>
      <c r="L30" s="17"/>
    </row>
    <row r="31" spans="1:12" ht="14.1" customHeight="1" x14ac:dyDescent="0.2">
      <c r="A31" s="13" t="s">
        <v>79</v>
      </c>
      <c r="B31" s="13">
        <v>11082</v>
      </c>
      <c r="C31" s="13">
        <v>13445</v>
      </c>
      <c r="D31" s="13">
        <v>19071</v>
      </c>
      <c r="E31" s="104">
        <v>9490</v>
      </c>
      <c r="F31" s="104">
        <v>9293</v>
      </c>
      <c r="G31" s="39">
        <v>-2.07586933614331E-2</v>
      </c>
      <c r="H31" s="40">
        <v>-4.3060574209827451E-2</v>
      </c>
      <c r="I31" s="19" t="s">
        <v>79</v>
      </c>
      <c r="J31" s="17"/>
      <c r="K31" s="11"/>
      <c r="L31" s="17"/>
    </row>
    <row r="32" spans="1:12" ht="14.1" customHeight="1" x14ac:dyDescent="0.2">
      <c r="A32" s="13" t="s">
        <v>80</v>
      </c>
      <c r="B32" s="13">
        <v>4576</v>
      </c>
      <c r="C32" s="13">
        <v>4256</v>
      </c>
      <c r="D32" s="13">
        <v>5910</v>
      </c>
      <c r="E32" s="104">
        <v>7012</v>
      </c>
      <c r="F32" s="104">
        <v>6969</v>
      </c>
      <c r="G32" s="39">
        <v>-6.132344552196245E-3</v>
      </c>
      <c r="H32" s="40">
        <v>0.11089014023878718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2063</v>
      </c>
      <c r="C33" s="13">
        <v>2092</v>
      </c>
      <c r="D33" s="13">
        <v>1893</v>
      </c>
      <c r="E33" s="104">
        <v>2283</v>
      </c>
      <c r="F33" s="104">
        <v>2218</v>
      </c>
      <c r="G33" s="39">
        <v>-2.8471309680245249E-2</v>
      </c>
      <c r="H33" s="40">
        <v>1.8276165454536475E-2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4074</v>
      </c>
      <c r="C34" s="13">
        <v>2869</v>
      </c>
      <c r="D34" s="13">
        <v>3405</v>
      </c>
      <c r="E34" s="104">
        <v>5212</v>
      </c>
      <c r="F34" s="104">
        <v>6372</v>
      </c>
      <c r="G34" s="39">
        <v>0.2225633154259401</v>
      </c>
      <c r="H34" s="40">
        <v>0.11831380383107515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1285</v>
      </c>
      <c r="C35" s="13">
        <v>1412</v>
      </c>
      <c r="D35" s="13">
        <v>2250</v>
      </c>
      <c r="E35" s="104">
        <v>2681</v>
      </c>
      <c r="F35" s="104">
        <v>2712</v>
      </c>
      <c r="G35" s="39">
        <v>1.1562849682954068E-2</v>
      </c>
      <c r="H35" s="40">
        <v>0.20530411528762138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42229</v>
      </c>
      <c r="C36" s="20">
        <v>32870</v>
      </c>
      <c r="D36" s="20">
        <v>29693</v>
      </c>
      <c r="E36" s="103">
        <v>32911</v>
      </c>
      <c r="F36" s="103">
        <v>37987</v>
      </c>
      <c r="G36" s="39">
        <v>0.15423414663790225</v>
      </c>
      <c r="H36" s="40">
        <v>-2.6118648259580657E-2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627673</v>
      </c>
      <c r="C37" s="89">
        <v>679252</v>
      </c>
      <c r="D37" s="89">
        <v>704693</v>
      </c>
      <c r="E37" s="89">
        <v>717033</v>
      </c>
      <c r="F37" s="89">
        <v>687209</v>
      </c>
      <c r="G37" s="91">
        <v>-4.1593622608722347E-2</v>
      </c>
      <c r="H37" s="92">
        <v>2.2913352784742713E-2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760930</v>
      </c>
      <c r="C38" s="93">
        <v>854753</v>
      </c>
      <c r="D38" s="93">
        <v>920110</v>
      </c>
      <c r="E38" s="93">
        <v>1003763</v>
      </c>
      <c r="F38" s="93">
        <v>971292</v>
      </c>
      <c r="G38" s="91">
        <v>-3.2349269698125904E-2</v>
      </c>
      <c r="H38" s="91">
        <v>6.2921706861359894E-2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39" priority="14" stopIfTrue="1" operator="notEqual">
      <formula>0</formula>
    </cfRule>
  </conditionalFormatting>
  <conditionalFormatting sqref="J5:J38 L5:L38">
    <cfRule type="cellIs" dxfId="338" priority="16" stopIfTrue="1" operator="notEqual">
      <formula>0</formula>
    </cfRule>
  </conditionalFormatting>
  <conditionalFormatting sqref="K1 M1">
    <cfRule type="cellIs" dxfId="337" priority="17" stopIfTrue="1" operator="equal">
      <formula>TRUE</formula>
    </cfRule>
    <cfRule type="cellIs" dxfId="336" priority="18" stopIfTrue="1" operator="equal">
      <formula>FALSE</formula>
    </cfRule>
  </conditionalFormatting>
  <conditionalFormatting sqref="F36">
    <cfRule type="cellIs" dxfId="335" priority="11" stopIfTrue="1" operator="lessThan">
      <formula>0</formula>
    </cfRule>
  </conditionalFormatting>
  <conditionalFormatting sqref="B37:B38 B5:B35">
    <cfRule type="cellIs" dxfId="334" priority="5" stopIfTrue="1" operator="lessThan">
      <formula>0</formula>
    </cfRule>
  </conditionalFormatting>
  <conditionalFormatting sqref="B36">
    <cfRule type="cellIs" dxfId="333" priority="4" stopIfTrue="1" operator="lessThan">
      <formula>0</formula>
    </cfRule>
  </conditionalFormatting>
  <conditionalFormatting sqref="C36">
    <cfRule type="cellIs" dxfId="332" priority="3" stopIfTrue="1" operator="lessThan">
      <formula>0</formula>
    </cfRule>
  </conditionalFormatting>
  <conditionalFormatting sqref="D36">
    <cfRule type="cellIs" dxfId="331" priority="2" stopIfTrue="1" operator="lessThan">
      <formula>0</formula>
    </cfRule>
  </conditionalFormatting>
  <conditionalFormatting sqref="E36">
    <cfRule type="cellIs" dxfId="33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W54"/>
  <sheetViews>
    <sheetView view="pageBreakPreview" topLeftCell="E1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5" width="12.5703125" style="43" customWidth="1"/>
    <col min="6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4" s="1" customFormat="1" ht="18.75" customHeight="1" x14ac:dyDescent="0.35">
      <c r="A1" s="71" t="s">
        <v>125</v>
      </c>
      <c r="B1" s="78"/>
      <c r="C1" s="78"/>
      <c r="D1" s="78"/>
      <c r="E1" s="78"/>
      <c r="F1" s="72"/>
      <c r="G1" s="72"/>
      <c r="H1" s="72"/>
      <c r="I1" s="73" t="s">
        <v>59</v>
      </c>
      <c r="K1" s="106"/>
      <c r="L1" s="107"/>
      <c r="M1" s="106"/>
      <c r="N1" s="107"/>
    </row>
    <row r="2" spans="1:14" s="1" customFormat="1" ht="18.75" customHeight="1" x14ac:dyDescent="0.35">
      <c r="A2" s="74" t="s">
        <v>126</v>
      </c>
      <c r="B2" s="79"/>
      <c r="C2" s="79"/>
      <c r="D2" s="79"/>
      <c r="E2" s="79"/>
      <c r="F2" s="76"/>
      <c r="G2" s="76"/>
      <c r="H2" s="76"/>
      <c r="I2" s="77" t="s">
        <v>60</v>
      </c>
      <c r="K2" s="107"/>
      <c r="L2" s="107"/>
      <c r="M2" s="107"/>
      <c r="N2" s="107"/>
    </row>
    <row r="3" spans="1:14" s="12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s="12" customFormat="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23"/>
    </row>
    <row r="5" spans="1:14" ht="14.1" customHeight="1" x14ac:dyDescent="0.2">
      <c r="A5" s="21" t="s">
        <v>4</v>
      </c>
      <c r="B5" s="21">
        <v>234222</v>
      </c>
      <c r="C5" s="21">
        <v>275669</v>
      </c>
      <c r="D5" s="13">
        <v>296597</v>
      </c>
      <c r="E5" s="104">
        <v>327820</v>
      </c>
      <c r="F5" s="104">
        <v>340715</v>
      </c>
      <c r="G5" s="39">
        <v>3.9335611006039883E-2</v>
      </c>
      <c r="H5" s="40">
        <v>9.8223903596908135E-2</v>
      </c>
      <c r="I5" s="31" t="s">
        <v>5</v>
      </c>
      <c r="J5" s="17"/>
      <c r="K5" s="11"/>
      <c r="L5" s="17"/>
    </row>
    <row r="6" spans="1:14" ht="14.1" customHeight="1" x14ac:dyDescent="0.2">
      <c r="A6" s="13" t="s">
        <v>8</v>
      </c>
      <c r="B6" s="13">
        <v>161357</v>
      </c>
      <c r="C6" s="13">
        <v>170421</v>
      </c>
      <c r="D6" s="13">
        <v>167387</v>
      </c>
      <c r="E6" s="104">
        <v>171886</v>
      </c>
      <c r="F6" s="104">
        <v>149471</v>
      </c>
      <c r="G6" s="39">
        <v>-0.1304061994577802</v>
      </c>
      <c r="H6" s="40">
        <v>-1.8947424289001868E-2</v>
      </c>
      <c r="I6" s="19" t="s">
        <v>9</v>
      </c>
      <c r="J6" s="17"/>
      <c r="K6" s="11"/>
      <c r="L6" s="17"/>
    </row>
    <row r="7" spans="1:14" ht="14.1" customHeight="1" x14ac:dyDescent="0.2">
      <c r="A7" s="13" t="s">
        <v>10</v>
      </c>
      <c r="B7" s="13">
        <v>97568</v>
      </c>
      <c r="C7" s="13">
        <v>96599</v>
      </c>
      <c r="D7" s="13">
        <v>117083</v>
      </c>
      <c r="E7" s="104">
        <v>124374</v>
      </c>
      <c r="F7" s="104">
        <v>126318</v>
      </c>
      <c r="G7" s="39">
        <v>1.5630276424333012E-2</v>
      </c>
      <c r="H7" s="40">
        <v>6.6693035435347214E-2</v>
      </c>
      <c r="I7" s="19" t="s">
        <v>11</v>
      </c>
      <c r="J7" s="17"/>
      <c r="K7" s="11"/>
      <c r="L7" s="17"/>
    </row>
    <row r="8" spans="1:14" ht="14.1" customHeight="1" x14ac:dyDescent="0.2">
      <c r="A8" s="13" t="s">
        <v>6</v>
      </c>
      <c r="B8" s="13">
        <v>157963</v>
      </c>
      <c r="C8" s="13">
        <v>166490</v>
      </c>
      <c r="D8" s="13">
        <v>187724</v>
      </c>
      <c r="E8" s="104">
        <v>172336</v>
      </c>
      <c r="F8" s="104">
        <v>171892</v>
      </c>
      <c r="G8" s="39">
        <v>-2.576362454739578E-3</v>
      </c>
      <c r="H8" s="40">
        <v>2.135112802367467E-2</v>
      </c>
      <c r="I8" s="19" t="s">
        <v>7</v>
      </c>
      <c r="J8" s="17"/>
      <c r="K8" s="11"/>
      <c r="L8" s="17"/>
    </row>
    <row r="9" spans="1:14" ht="14.1" customHeight="1" x14ac:dyDescent="0.2">
      <c r="A9" s="13" t="s">
        <v>14</v>
      </c>
      <c r="B9" s="13">
        <v>327627</v>
      </c>
      <c r="C9" s="13">
        <v>325636</v>
      </c>
      <c r="D9" s="13">
        <v>344259</v>
      </c>
      <c r="E9" s="104">
        <v>364284</v>
      </c>
      <c r="F9" s="104">
        <v>399379</v>
      </c>
      <c r="G9" s="39">
        <v>9.6339669049422927E-2</v>
      </c>
      <c r="H9" s="40">
        <v>5.0754805866600972E-2</v>
      </c>
      <c r="I9" s="19" t="s">
        <v>15</v>
      </c>
      <c r="J9" s="17"/>
      <c r="K9" s="11"/>
      <c r="L9" s="17"/>
    </row>
    <row r="10" spans="1:14" ht="14.1" customHeight="1" x14ac:dyDescent="0.2">
      <c r="A10" s="13" t="s">
        <v>25</v>
      </c>
      <c r="B10" s="13">
        <v>4600</v>
      </c>
      <c r="C10" s="13">
        <v>6531</v>
      </c>
      <c r="D10" s="13">
        <v>6429</v>
      </c>
      <c r="E10" s="104">
        <v>6557</v>
      </c>
      <c r="F10" s="104">
        <v>7109</v>
      </c>
      <c r="G10" s="39">
        <v>8.4184840628336088E-2</v>
      </c>
      <c r="H10" s="40">
        <v>0.11496868672506011</v>
      </c>
      <c r="I10" s="19" t="s">
        <v>26</v>
      </c>
      <c r="J10" s="17"/>
      <c r="K10" s="11"/>
      <c r="L10" s="17"/>
    </row>
    <row r="11" spans="1:14" ht="14.1" customHeight="1" x14ac:dyDescent="0.2">
      <c r="A11" s="13" t="s">
        <v>16</v>
      </c>
      <c r="B11" s="13">
        <v>8778</v>
      </c>
      <c r="C11" s="13">
        <v>8112</v>
      </c>
      <c r="D11" s="13">
        <v>8453</v>
      </c>
      <c r="E11" s="104">
        <v>9824</v>
      </c>
      <c r="F11" s="104">
        <v>9131</v>
      </c>
      <c r="G11" s="39">
        <v>-7.0541530944625452E-2</v>
      </c>
      <c r="H11" s="40">
        <v>9.9053934274304645E-3</v>
      </c>
      <c r="I11" s="19" t="s">
        <v>17</v>
      </c>
      <c r="J11" s="17"/>
      <c r="K11" s="11"/>
      <c r="L11" s="17"/>
    </row>
    <row r="12" spans="1:14" ht="14.1" customHeight="1" x14ac:dyDescent="0.2">
      <c r="A12" s="13" t="s">
        <v>18</v>
      </c>
      <c r="B12" s="13">
        <v>5070</v>
      </c>
      <c r="C12" s="13">
        <v>5127</v>
      </c>
      <c r="D12" s="13">
        <v>6846</v>
      </c>
      <c r="E12" s="104">
        <v>4964</v>
      </c>
      <c r="F12" s="104">
        <v>6384</v>
      </c>
      <c r="G12" s="39">
        <v>0.28605962933118456</v>
      </c>
      <c r="H12" s="40">
        <v>5.9305506272437913E-2</v>
      </c>
      <c r="I12" s="19" t="s">
        <v>19</v>
      </c>
      <c r="J12" s="17"/>
      <c r="K12" s="11"/>
      <c r="L12" s="17"/>
    </row>
    <row r="13" spans="1:14" ht="14.1" customHeight="1" x14ac:dyDescent="0.2">
      <c r="A13" s="13" t="s">
        <v>27</v>
      </c>
      <c r="B13" s="13">
        <v>4144</v>
      </c>
      <c r="C13" s="13">
        <v>4432</v>
      </c>
      <c r="D13" s="13">
        <v>5372</v>
      </c>
      <c r="E13" s="104">
        <v>6184</v>
      </c>
      <c r="F13" s="104">
        <v>4725</v>
      </c>
      <c r="G13" s="39">
        <v>-0.23593143596377752</v>
      </c>
      <c r="H13" s="40">
        <v>3.3345414283898256E-2</v>
      </c>
      <c r="I13" s="19" t="s">
        <v>28</v>
      </c>
      <c r="J13" s="17"/>
      <c r="K13" s="11"/>
      <c r="L13" s="17"/>
    </row>
    <row r="14" spans="1:14" ht="14.1" customHeight="1" x14ac:dyDescent="0.2">
      <c r="A14" s="13" t="s">
        <v>29</v>
      </c>
      <c r="B14" s="13">
        <v>1508</v>
      </c>
      <c r="C14" s="13">
        <v>1862</v>
      </c>
      <c r="D14" s="13">
        <v>2226</v>
      </c>
      <c r="E14" s="104">
        <v>2540</v>
      </c>
      <c r="F14" s="104">
        <v>2086</v>
      </c>
      <c r="G14" s="39">
        <v>-0.17874015748031491</v>
      </c>
      <c r="H14" s="40">
        <v>8.4496714472547252E-2</v>
      </c>
      <c r="I14" s="19" t="s">
        <v>29</v>
      </c>
      <c r="J14" s="17"/>
      <c r="K14" s="11"/>
      <c r="L14" s="17"/>
    </row>
    <row r="15" spans="1:14" ht="14.1" customHeight="1" x14ac:dyDescent="0.2">
      <c r="A15" s="13" t="s">
        <v>12</v>
      </c>
      <c r="B15" s="13">
        <v>25379</v>
      </c>
      <c r="C15" s="13">
        <v>28259</v>
      </c>
      <c r="D15" s="13">
        <v>34451</v>
      </c>
      <c r="E15" s="104">
        <v>33406</v>
      </c>
      <c r="F15" s="104">
        <v>32880</v>
      </c>
      <c r="G15" s="39">
        <v>-1.5745674429743173E-2</v>
      </c>
      <c r="H15" s="40">
        <v>6.6876934116753661E-2</v>
      </c>
      <c r="I15" s="19" t="s">
        <v>13</v>
      </c>
      <c r="J15" s="17"/>
      <c r="K15" s="11"/>
      <c r="L15" s="17"/>
    </row>
    <row r="16" spans="1:14" ht="14.1" customHeight="1" x14ac:dyDescent="0.2">
      <c r="A16" s="13" t="s">
        <v>23</v>
      </c>
      <c r="B16" s="13">
        <v>77067</v>
      </c>
      <c r="C16" s="13">
        <v>81133</v>
      </c>
      <c r="D16" s="13">
        <v>97438</v>
      </c>
      <c r="E16" s="104">
        <v>79770</v>
      </c>
      <c r="F16" s="104">
        <v>79453</v>
      </c>
      <c r="G16" s="39">
        <v>-3.973925034474135E-3</v>
      </c>
      <c r="H16" s="40">
        <v>7.6517457454037263E-3</v>
      </c>
      <c r="I16" s="19" t="s">
        <v>24</v>
      </c>
      <c r="J16" s="17"/>
      <c r="K16" s="11"/>
      <c r="L16" s="17"/>
    </row>
    <row r="17" spans="1:12" ht="14.1" customHeight="1" x14ac:dyDescent="0.2">
      <c r="A17" s="13" t="s">
        <v>22</v>
      </c>
      <c r="B17" s="13">
        <v>2154</v>
      </c>
      <c r="C17" s="13">
        <v>2562</v>
      </c>
      <c r="D17" s="13">
        <v>2918</v>
      </c>
      <c r="E17" s="104">
        <v>2560</v>
      </c>
      <c r="F17" s="104">
        <v>2670</v>
      </c>
      <c r="G17" s="39">
        <v>4.296875E-2</v>
      </c>
      <c r="H17" s="40">
        <v>5.5155314279845546E-2</v>
      </c>
      <c r="I17" s="19" t="s">
        <v>22</v>
      </c>
      <c r="J17" s="17"/>
      <c r="K17" s="11"/>
      <c r="L17" s="17"/>
    </row>
    <row r="18" spans="1:12" ht="14.1" customHeight="1" x14ac:dyDescent="0.2">
      <c r="A18" s="13" t="s">
        <v>20</v>
      </c>
      <c r="B18" s="13">
        <v>2980</v>
      </c>
      <c r="C18" s="13">
        <v>3537</v>
      </c>
      <c r="D18" s="13">
        <v>3436</v>
      </c>
      <c r="E18" s="104">
        <v>2839</v>
      </c>
      <c r="F18" s="104">
        <v>2562</v>
      </c>
      <c r="G18" s="39">
        <v>-9.7569566748855197E-2</v>
      </c>
      <c r="H18" s="40">
        <v>-3.7078873284659752E-2</v>
      </c>
      <c r="I18" s="19" t="s">
        <v>21</v>
      </c>
      <c r="J18" s="17"/>
      <c r="K18" s="11"/>
      <c r="L18" s="17"/>
    </row>
    <row r="19" spans="1:12" ht="14.1" customHeight="1" x14ac:dyDescent="0.2">
      <c r="A19" s="13" t="s">
        <v>30</v>
      </c>
      <c r="B19" s="13">
        <v>2847</v>
      </c>
      <c r="C19" s="13">
        <v>3007</v>
      </c>
      <c r="D19" s="13">
        <v>3568</v>
      </c>
      <c r="E19" s="104">
        <v>3404</v>
      </c>
      <c r="F19" s="104">
        <v>3322</v>
      </c>
      <c r="G19" s="39">
        <v>-2.4089306698002355E-2</v>
      </c>
      <c r="H19" s="40">
        <v>3.932898763649284E-2</v>
      </c>
      <c r="I19" s="19" t="s">
        <v>31</v>
      </c>
      <c r="J19" s="17"/>
      <c r="K19" s="11"/>
      <c r="L19" s="17"/>
    </row>
    <row r="20" spans="1:12" ht="14.1" customHeight="1" x14ac:dyDescent="0.2">
      <c r="A20" s="13" t="s">
        <v>74</v>
      </c>
      <c r="B20" s="13">
        <v>3603</v>
      </c>
      <c r="C20" s="13">
        <v>3099</v>
      </c>
      <c r="D20" s="13">
        <v>3632</v>
      </c>
      <c r="E20" s="104">
        <v>4047</v>
      </c>
      <c r="F20" s="104">
        <v>3661</v>
      </c>
      <c r="G20" s="39">
        <v>-9.5379293303681778E-2</v>
      </c>
      <c r="H20" s="40">
        <v>4.0003557408552215E-3</v>
      </c>
      <c r="I20" s="19" t="s">
        <v>75</v>
      </c>
      <c r="J20" s="17"/>
      <c r="K20" s="11"/>
      <c r="L20" s="17"/>
    </row>
    <row r="21" spans="1:12" ht="14.1" customHeight="1" x14ac:dyDescent="0.2">
      <c r="A21" s="13" t="s">
        <v>84</v>
      </c>
      <c r="B21" s="13">
        <v>1748</v>
      </c>
      <c r="C21" s="13">
        <v>1924</v>
      </c>
      <c r="D21" s="13">
        <v>2409</v>
      </c>
      <c r="E21" s="104">
        <v>2368</v>
      </c>
      <c r="F21" s="104">
        <v>2383</v>
      </c>
      <c r="G21" s="39">
        <v>6.3344594594594295E-3</v>
      </c>
      <c r="H21" s="40">
        <v>8.0551955207198489E-2</v>
      </c>
      <c r="I21" s="19" t="s">
        <v>36</v>
      </c>
      <c r="J21" s="17"/>
      <c r="K21" s="11"/>
      <c r="L21" s="17"/>
    </row>
    <row r="22" spans="1:12" ht="14.1" customHeight="1" x14ac:dyDescent="0.2">
      <c r="A22" s="13" t="s">
        <v>76</v>
      </c>
      <c r="B22" s="13">
        <v>1713</v>
      </c>
      <c r="C22" s="13">
        <v>2234</v>
      </c>
      <c r="D22" s="13">
        <v>2567</v>
      </c>
      <c r="E22" s="104">
        <v>2831</v>
      </c>
      <c r="F22" s="104">
        <v>2719</v>
      </c>
      <c r="G22" s="39">
        <v>-3.9561992228894338E-2</v>
      </c>
      <c r="H22" s="40">
        <v>0.12243955044855159</v>
      </c>
      <c r="I22" s="19" t="s">
        <v>77</v>
      </c>
      <c r="J22" s="17"/>
      <c r="K22" s="11"/>
      <c r="L22" s="17"/>
    </row>
    <row r="23" spans="1:12" ht="14.1" customHeight="1" x14ac:dyDescent="0.2">
      <c r="A23" s="13" t="s">
        <v>115</v>
      </c>
      <c r="B23" s="13">
        <v>2561</v>
      </c>
      <c r="C23" s="13">
        <v>2735</v>
      </c>
      <c r="D23" s="13">
        <v>3065</v>
      </c>
      <c r="E23" s="104">
        <v>2802</v>
      </c>
      <c r="F23" s="104">
        <v>3625</v>
      </c>
      <c r="G23" s="39">
        <v>0.29371877230549615</v>
      </c>
      <c r="H23" s="40">
        <v>9.0748459044822871E-2</v>
      </c>
      <c r="I23" s="19" t="s">
        <v>118</v>
      </c>
      <c r="J23" s="17"/>
      <c r="K23" s="11"/>
      <c r="L23" s="17"/>
    </row>
    <row r="24" spans="1:12" ht="14.1" customHeight="1" x14ac:dyDescent="0.2">
      <c r="A24" s="13" t="s">
        <v>32</v>
      </c>
      <c r="B24" s="13">
        <v>1896</v>
      </c>
      <c r="C24" s="13">
        <v>2383</v>
      </c>
      <c r="D24" s="13">
        <v>2922</v>
      </c>
      <c r="E24" s="104">
        <v>3192</v>
      </c>
      <c r="F24" s="104">
        <v>3506</v>
      </c>
      <c r="G24" s="39">
        <v>9.8370927318295776E-2</v>
      </c>
      <c r="H24" s="40">
        <v>0.16612040473905609</v>
      </c>
      <c r="I24" s="19" t="s">
        <v>33</v>
      </c>
      <c r="J24" s="17"/>
      <c r="K24" s="11"/>
      <c r="L24" s="17"/>
    </row>
    <row r="25" spans="1:12" ht="14.1" customHeight="1" x14ac:dyDescent="0.2">
      <c r="A25" s="13" t="s">
        <v>34</v>
      </c>
      <c r="B25" s="13">
        <v>7899</v>
      </c>
      <c r="C25" s="13">
        <v>8041</v>
      </c>
      <c r="D25" s="13">
        <v>9750</v>
      </c>
      <c r="E25" s="104">
        <v>11604</v>
      </c>
      <c r="F25" s="104">
        <v>11058</v>
      </c>
      <c r="G25" s="39">
        <v>-4.705274043433294E-2</v>
      </c>
      <c r="H25" s="40">
        <v>8.7742551183895401E-2</v>
      </c>
      <c r="I25" s="19" t="s">
        <v>35</v>
      </c>
      <c r="J25" s="17"/>
      <c r="K25" s="11"/>
      <c r="L25" s="17"/>
    </row>
    <row r="26" spans="1:12" ht="14.1" customHeight="1" x14ac:dyDescent="0.2">
      <c r="A26" s="13" t="s">
        <v>37</v>
      </c>
      <c r="B26" s="13">
        <v>7395</v>
      </c>
      <c r="C26" s="13">
        <v>12107</v>
      </c>
      <c r="D26" s="13">
        <v>20780</v>
      </c>
      <c r="E26" s="104">
        <v>25724</v>
      </c>
      <c r="F26" s="104">
        <v>30822</v>
      </c>
      <c r="G26" s="39">
        <v>0.19818068729591043</v>
      </c>
      <c r="H26" s="40">
        <v>0.42883032659827958</v>
      </c>
      <c r="I26" s="19" t="s">
        <v>38</v>
      </c>
      <c r="J26" s="17"/>
      <c r="K26" s="11"/>
      <c r="L26" s="17"/>
    </row>
    <row r="27" spans="1:12" ht="14.1" customHeight="1" x14ac:dyDescent="0.2">
      <c r="A27" s="13" t="s">
        <v>39</v>
      </c>
      <c r="B27" s="13">
        <v>61170</v>
      </c>
      <c r="C27" s="13">
        <v>68650</v>
      </c>
      <c r="D27" s="13">
        <v>83419</v>
      </c>
      <c r="E27" s="104">
        <v>85114</v>
      </c>
      <c r="F27" s="104">
        <v>87570</v>
      </c>
      <c r="G27" s="39">
        <v>2.8855417440139197E-2</v>
      </c>
      <c r="H27" s="40">
        <v>9.3841049049095737E-2</v>
      </c>
      <c r="I27" s="19" t="s">
        <v>40</v>
      </c>
      <c r="J27" s="17"/>
      <c r="K27" s="11"/>
      <c r="L27" s="17"/>
    </row>
    <row r="28" spans="1:12" ht="14.1" customHeight="1" x14ac:dyDescent="0.2">
      <c r="A28" s="13" t="s">
        <v>41</v>
      </c>
      <c r="B28" s="13">
        <v>12771</v>
      </c>
      <c r="C28" s="13">
        <v>13937</v>
      </c>
      <c r="D28" s="13">
        <v>17046</v>
      </c>
      <c r="E28" s="104">
        <v>15735</v>
      </c>
      <c r="F28" s="104">
        <v>15560</v>
      </c>
      <c r="G28" s="39">
        <v>-1.1121703209405753E-2</v>
      </c>
      <c r="H28" s="40">
        <v>5.0621228923112049E-2</v>
      </c>
      <c r="I28" s="19" t="s">
        <v>41</v>
      </c>
      <c r="J28" s="17"/>
      <c r="K28" s="11"/>
      <c r="L28" s="17"/>
    </row>
    <row r="29" spans="1:12" ht="14.1" customHeight="1" x14ac:dyDescent="0.2">
      <c r="A29" s="13" t="s">
        <v>42</v>
      </c>
      <c r="B29" s="13">
        <v>13667</v>
      </c>
      <c r="C29" s="13">
        <v>13091</v>
      </c>
      <c r="D29" s="13">
        <v>18197</v>
      </c>
      <c r="E29" s="104">
        <v>23775</v>
      </c>
      <c r="F29" s="104">
        <v>23723</v>
      </c>
      <c r="G29" s="39">
        <v>-2.1871713985278651E-3</v>
      </c>
      <c r="H29" s="40">
        <v>0.14782083474738772</v>
      </c>
      <c r="I29" s="19" t="s">
        <v>42</v>
      </c>
      <c r="J29" s="17"/>
      <c r="K29" s="11"/>
      <c r="L29" s="17"/>
    </row>
    <row r="30" spans="1:12" ht="14.1" customHeight="1" x14ac:dyDescent="0.2">
      <c r="A30" s="13" t="s">
        <v>78</v>
      </c>
      <c r="B30" s="13">
        <v>2857</v>
      </c>
      <c r="C30" s="13">
        <v>3400</v>
      </c>
      <c r="D30" s="13">
        <v>5177</v>
      </c>
      <c r="E30" s="104">
        <v>5477</v>
      </c>
      <c r="F30" s="104">
        <v>5436</v>
      </c>
      <c r="G30" s="39">
        <v>-7.4858499178381832E-3</v>
      </c>
      <c r="H30" s="40">
        <v>0.17447101151697564</v>
      </c>
      <c r="I30" s="19" t="s">
        <v>78</v>
      </c>
      <c r="J30" s="17"/>
      <c r="K30" s="11"/>
      <c r="L30" s="17"/>
    </row>
    <row r="31" spans="1:12" ht="14.1" customHeight="1" x14ac:dyDescent="0.2">
      <c r="A31" s="13" t="s">
        <v>79</v>
      </c>
      <c r="B31" s="13">
        <v>1569</v>
      </c>
      <c r="C31" s="13">
        <v>1882</v>
      </c>
      <c r="D31" s="13">
        <v>2707</v>
      </c>
      <c r="E31" s="104">
        <v>2505</v>
      </c>
      <c r="F31" s="104">
        <v>2654</v>
      </c>
      <c r="G31" s="39">
        <v>5.9481037924151714E-2</v>
      </c>
      <c r="H31" s="40">
        <v>0.14043225950233751</v>
      </c>
      <c r="I31" s="19" t="s">
        <v>79</v>
      </c>
      <c r="J31" s="17"/>
      <c r="K31" s="11"/>
      <c r="L31" s="17"/>
    </row>
    <row r="32" spans="1:12" ht="14.1" customHeight="1" x14ac:dyDescent="0.2">
      <c r="A32" s="13" t="s">
        <v>80</v>
      </c>
      <c r="B32" s="13">
        <v>2674</v>
      </c>
      <c r="C32" s="13">
        <v>2504</v>
      </c>
      <c r="D32" s="13">
        <v>2987</v>
      </c>
      <c r="E32" s="104">
        <v>3058</v>
      </c>
      <c r="F32" s="104">
        <v>3589</v>
      </c>
      <c r="G32" s="39">
        <v>0.17364290385873127</v>
      </c>
      <c r="H32" s="40">
        <v>7.6348757584024041E-2</v>
      </c>
      <c r="I32" s="19" t="s">
        <v>81</v>
      </c>
      <c r="J32" s="17"/>
      <c r="K32" s="11"/>
      <c r="L32" s="17"/>
    </row>
    <row r="33" spans="1:23" ht="14.1" customHeight="1" x14ac:dyDescent="0.2">
      <c r="A33" s="13" t="s">
        <v>82</v>
      </c>
      <c r="B33" s="13">
        <v>2140</v>
      </c>
      <c r="C33" s="13">
        <v>3276</v>
      </c>
      <c r="D33" s="13">
        <v>4091</v>
      </c>
      <c r="E33" s="104">
        <v>3853</v>
      </c>
      <c r="F33" s="104">
        <v>5889</v>
      </c>
      <c r="G33" s="39">
        <v>0.52841941344406962</v>
      </c>
      <c r="H33" s="40">
        <v>0.28797355254394463</v>
      </c>
      <c r="I33" s="19" t="s">
        <v>83</v>
      </c>
      <c r="J33" s="17"/>
      <c r="K33" s="11"/>
      <c r="L33" s="17"/>
    </row>
    <row r="34" spans="1:23" ht="14.1" customHeight="1" x14ac:dyDescent="0.2">
      <c r="A34" s="13" t="s">
        <v>116</v>
      </c>
      <c r="B34" s="13">
        <v>19661</v>
      </c>
      <c r="C34" s="13">
        <v>21546</v>
      </c>
      <c r="D34" s="13">
        <v>25123</v>
      </c>
      <c r="E34" s="104">
        <v>21169</v>
      </c>
      <c r="F34" s="104">
        <v>21138</v>
      </c>
      <c r="G34" s="39">
        <v>-1.4644054986064914E-3</v>
      </c>
      <c r="H34" s="40">
        <v>1.8273807033629907E-2</v>
      </c>
      <c r="I34" s="19" t="s">
        <v>119</v>
      </c>
      <c r="J34" s="17"/>
      <c r="K34" s="11"/>
      <c r="L34" s="17"/>
    </row>
    <row r="35" spans="1:23" ht="14.1" customHeight="1" x14ac:dyDescent="0.2">
      <c r="A35" s="13" t="s">
        <v>117</v>
      </c>
      <c r="B35" s="13">
        <v>9069</v>
      </c>
      <c r="C35" s="13">
        <v>12444</v>
      </c>
      <c r="D35" s="13">
        <v>17257</v>
      </c>
      <c r="E35" s="104">
        <v>17182</v>
      </c>
      <c r="F35" s="104">
        <v>16650</v>
      </c>
      <c r="G35" s="39">
        <v>-3.0962635316028386E-2</v>
      </c>
      <c r="H35" s="40">
        <v>0.16402875543987605</v>
      </c>
      <c r="I35" s="19" t="s">
        <v>120</v>
      </c>
      <c r="J35" s="17"/>
      <c r="K35" s="11"/>
      <c r="L35" s="17"/>
    </row>
    <row r="36" spans="1:23" ht="14.1" customHeight="1" x14ac:dyDescent="0.2">
      <c r="A36" s="13" t="s">
        <v>43</v>
      </c>
      <c r="B36" s="20">
        <v>41992</v>
      </c>
      <c r="C36" s="20">
        <v>47839</v>
      </c>
      <c r="D36" s="20">
        <v>59773</v>
      </c>
      <c r="E36" s="103">
        <v>58394</v>
      </c>
      <c r="F36" s="103">
        <v>59503</v>
      </c>
      <c r="G36" s="39">
        <v>1.8991677227112369E-2</v>
      </c>
      <c r="H36" s="40">
        <v>9.104603574210679E-2</v>
      </c>
      <c r="I36" s="19" t="s">
        <v>44</v>
      </c>
      <c r="J36" s="17"/>
      <c r="K36" s="11"/>
      <c r="L36" s="17"/>
    </row>
    <row r="37" spans="1:23" ht="14.1" customHeight="1" x14ac:dyDescent="0.2">
      <c r="A37" s="89" t="s">
        <v>45</v>
      </c>
      <c r="B37" s="89">
        <v>1073427</v>
      </c>
      <c r="C37" s="89">
        <v>1124800</v>
      </c>
      <c r="D37" s="89">
        <v>1268492</v>
      </c>
      <c r="E37" s="89">
        <v>1273758</v>
      </c>
      <c r="F37" s="89">
        <v>1296868</v>
      </c>
      <c r="G37" s="91">
        <v>1.814316377208236E-2</v>
      </c>
      <c r="H37" s="92">
        <v>4.8409179516627043E-2</v>
      </c>
      <c r="I37" s="93" t="s">
        <v>46</v>
      </c>
      <c r="J37" s="17"/>
      <c r="K37" s="11"/>
      <c r="L37" s="17"/>
    </row>
    <row r="38" spans="1:23" s="12" customFormat="1" ht="14.1" customHeight="1" x14ac:dyDescent="0.2">
      <c r="A38" s="94" t="s">
        <v>47</v>
      </c>
      <c r="B38" s="93">
        <v>1307649</v>
      </c>
      <c r="C38" s="93">
        <v>1400469</v>
      </c>
      <c r="D38" s="93">
        <v>1565089</v>
      </c>
      <c r="E38" s="93">
        <v>1601578</v>
      </c>
      <c r="F38" s="93">
        <v>1637583</v>
      </c>
      <c r="G38" s="91">
        <v>2.2480953159945916E-2</v>
      </c>
      <c r="H38" s="91">
        <v>5.7859605342143849E-2</v>
      </c>
      <c r="I38" s="93" t="s">
        <v>48</v>
      </c>
      <c r="J38" s="17"/>
      <c r="K38" s="11"/>
      <c r="L38" s="17"/>
      <c r="W38" s="5"/>
    </row>
    <row r="39" spans="1:23" s="12" customFormat="1" ht="12.75" customHeight="1" x14ac:dyDescent="0.2">
      <c r="A39" s="14" t="s">
        <v>121</v>
      </c>
      <c r="B39" s="15"/>
      <c r="C39" s="169" t="s">
        <v>130</v>
      </c>
      <c r="D39" s="5"/>
      <c r="E39" s="5"/>
      <c r="F39" s="14" t="s">
        <v>113</v>
      </c>
      <c r="G39" s="5"/>
      <c r="H39" s="5"/>
      <c r="I39" s="16" t="s">
        <v>85</v>
      </c>
      <c r="J39"/>
      <c r="K39"/>
      <c r="L39"/>
    </row>
    <row r="40" spans="1:23" s="12" customFormat="1" ht="12.75" customHeight="1" x14ac:dyDescent="0.2">
      <c r="A40" s="14"/>
      <c r="B40" s="15"/>
      <c r="C40" s="169" t="s">
        <v>129</v>
      </c>
      <c r="D40" s="5"/>
      <c r="E40" s="5"/>
      <c r="F40" s="14" t="s">
        <v>114</v>
      </c>
      <c r="G40" s="5"/>
      <c r="H40" s="5"/>
      <c r="I40" s="15" t="s">
        <v>86</v>
      </c>
      <c r="J40"/>
      <c r="K40"/>
      <c r="L40"/>
    </row>
    <row r="41" spans="1:23" x14ac:dyDescent="0.2">
      <c r="B41" s="5"/>
      <c r="C41" s="5"/>
      <c r="D41" s="5"/>
      <c r="E41" s="5"/>
      <c r="H41"/>
      <c r="J41"/>
      <c r="K41"/>
      <c r="L41"/>
    </row>
    <row r="42" spans="1:23" x14ac:dyDescent="0.2">
      <c r="A42" s="165"/>
      <c r="B42" s="17"/>
      <c r="C42" s="17"/>
      <c r="D42" s="17"/>
      <c r="E42" s="34"/>
      <c r="F42" s="32"/>
      <c r="G42" s="32"/>
      <c r="H42" s="32"/>
      <c r="I42" s="33"/>
      <c r="J42"/>
      <c r="K42"/>
      <c r="L42"/>
    </row>
    <row r="43" spans="1:23" x14ac:dyDescent="0.2">
      <c r="A43" s="165"/>
      <c r="B43" s="17"/>
      <c r="C43" s="17"/>
      <c r="D43" s="17"/>
      <c r="E43" s="34"/>
      <c r="F43" s="32"/>
      <c r="G43" s="32"/>
      <c r="H43" s="32"/>
      <c r="I43" s="33"/>
      <c r="J43"/>
      <c r="K43"/>
      <c r="L43"/>
    </row>
    <row r="44" spans="1:23" x14ac:dyDescent="0.2">
      <c r="A44" s="165"/>
      <c r="B44" s="17"/>
      <c r="C44" s="17"/>
      <c r="D44" s="17"/>
      <c r="E44" s="34"/>
      <c r="F44" s="34"/>
      <c r="G44" s="34"/>
      <c r="H44" s="34"/>
      <c r="I44" s="33"/>
      <c r="J44"/>
      <c r="K44"/>
      <c r="L44"/>
    </row>
    <row r="45" spans="1:23" x14ac:dyDescent="0.2">
      <c r="A45" s="165"/>
      <c r="B45" s="17"/>
      <c r="C45" s="17"/>
      <c r="D45" s="17"/>
      <c r="E45" s="34"/>
      <c r="F45" s="32"/>
      <c r="G45" s="32"/>
      <c r="H45" s="32"/>
      <c r="I45" s="33"/>
      <c r="J45"/>
      <c r="K45"/>
      <c r="L45"/>
    </row>
    <row r="46" spans="1:23" x14ac:dyDescent="0.2">
      <c r="A46" s="165"/>
      <c r="B46" s="17"/>
      <c r="C46" s="17"/>
      <c r="D46" s="17"/>
      <c r="E46" s="34"/>
      <c r="F46" s="32"/>
      <c r="G46" s="32"/>
      <c r="H46" s="32"/>
      <c r="I46" s="33"/>
      <c r="J46"/>
      <c r="K46"/>
      <c r="L46"/>
    </row>
    <row r="47" spans="1:23" x14ac:dyDescent="0.2">
      <c r="A47" s="165"/>
      <c r="B47" s="17"/>
      <c r="C47" s="17"/>
      <c r="D47" s="17"/>
      <c r="E47" s="34"/>
      <c r="F47" s="32"/>
      <c r="G47" s="32"/>
      <c r="H47" s="32"/>
      <c r="I47" s="33"/>
      <c r="J47"/>
      <c r="K47"/>
      <c r="L47"/>
    </row>
    <row r="48" spans="1:23" x14ac:dyDescent="0.2">
      <c r="A48" s="165"/>
      <c r="B48" s="17"/>
      <c r="C48" s="17"/>
      <c r="D48" s="17"/>
      <c r="E48" s="166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44"/>
      <c r="C50" s="44"/>
      <c r="D50" s="4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29" priority="14" stopIfTrue="1" operator="notEqual">
      <formula>0</formula>
    </cfRule>
  </conditionalFormatting>
  <conditionalFormatting sqref="J5:J38 L5:L38">
    <cfRule type="cellIs" dxfId="328" priority="16" stopIfTrue="1" operator="notEqual">
      <formula>0</formula>
    </cfRule>
  </conditionalFormatting>
  <conditionalFormatting sqref="K1 M1">
    <cfRule type="cellIs" dxfId="327" priority="17" stopIfTrue="1" operator="equal">
      <formula>TRUE</formula>
    </cfRule>
    <cfRule type="cellIs" dxfId="326" priority="18" stopIfTrue="1" operator="equal">
      <formula>FALSE</formula>
    </cfRule>
  </conditionalFormatting>
  <conditionalFormatting sqref="F36">
    <cfRule type="cellIs" dxfId="325" priority="11" stopIfTrue="1" operator="lessThan">
      <formula>0</formula>
    </cfRule>
  </conditionalFormatting>
  <conditionalFormatting sqref="B37:B38 B5:B35">
    <cfRule type="cellIs" dxfId="324" priority="5" stopIfTrue="1" operator="lessThan">
      <formula>0</formula>
    </cfRule>
  </conditionalFormatting>
  <conditionalFormatting sqref="B36">
    <cfRule type="cellIs" dxfId="323" priority="4" stopIfTrue="1" operator="lessThan">
      <formula>0</formula>
    </cfRule>
  </conditionalFormatting>
  <conditionalFormatting sqref="C36">
    <cfRule type="cellIs" dxfId="322" priority="3" stopIfTrue="1" operator="lessThan">
      <formula>0</formula>
    </cfRule>
  </conditionalFormatting>
  <conditionalFormatting sqref="D36">
    <cfRule type="cellIs" dxfId="321" priority="2" stopIfTrue="1" operator="lessThan">
      <formula>0</formula>
    </cfRule>
  </conditionalFormatting>
  <conditionalFormatting sqref="E36">
    <cfRule type="cellIs" dxfId="32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54"/>
  <sheetViews>
    <sheetView view="pageBreakPreview" topLeftCell="E1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4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61</v>
      </c>
      <c r="K1" s="106"/>
      <c r="L1" s="107"/>
      <c r="M1" s="106"/>
      <c r="N1" s="107"/>
    </row>
    <row r="2" spans="1:14" s="1" customFormat="1" ht="18.75" customHeight="1" x14ac:dyDescent="0.35">
      <c r="A2" s="74" t="s">
        <v>126</v>
      </c>
      <c r="B2" s="75"/>
      <c r="C2" s="75"/>
      <c r="D2" s="75"/>
      <c r="E2" s="75"/>
      <c r="F2" s="75"/>
      <c r="G2" s="75"/>
      <c r="H2" s="75"/>
      <c r="I2" s="77" t="s">
        <v>62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14" ht="14.1" customHeight="1" x14ac:dyDescent="0.2">
      <c r="A5" s="21" t="s">
        <v>4</v>
      </c>
      <c r="B5" s="41">
        <v>354678</v>
      </c>
      <c r="C5" s="19">
        <v>424158</v>
      </c>
      <c r="D5" s="19">
        <v>479506</v>
      </c>
      <c r="E5" s="105">
        <v>453267</v>
      </c>
      <c r="F5" s="105">
        <v>539782</v>
      </c>
      <c r="G5" s="39">
        <v>0.19086984051342815</v>
      </c>
      <c r="H5" s="40">
        <v>0.11069812013363212</v>
      </c>
      <c r="I5" s="31" t="s">
        <v>5</v>
      </c>
      <c r="J5" s="17"/>
      <c r="K5" s="11"/>
      <c r="L5" s="17"/>
    </row>
    <row r="6" spans="1:14" ht="14.1" customHeight="1" x14ac:dyDescent="0.2">
      <c r="A6" s="13" t="s">
        <v>8</v>
      </c>
      <c r="B6" s="41">
        <v>170733</v>
      </c>
      <c r="C6" s="41">
        <v>183371</v>
      </c>
      <c r="D6" s="41">
        <v>169824</v>
      </c>
      <c r="E6" s="102">
        <v>157119</v>
      </c>
      <c r="F6" s="102">
        <v>155721</v>
      </c>
      <c r="G6" s="39">
        <v>-8.8977144711970269E-3</v>
      </c>
      <c r="H6" s="40">
        <v>-2.2746064360164908E-2</v>
      </c>
      <c r="I6" s="19" t="s">
        <v>9</v>
      </c>
      <c r="J6" s="17"/>
      <c r="K6" s="11"/>
      <c r="L6" s="17"/>
    </row>
    <row r="7" spans="1:14" ht="14.1" customHeight="1" x14ac:dyDescent="0.2">
      <c r="A7" s="13" t="s">
        <v>10</v>
      </c>
      <c r="B7" s="41">
        <v>198322</v>
      </c>
      <c r="C7" s="41">
        <v>207478</v>
      </c>
      <c r="D7" s="41">
        <v>204187</v>
      </c>
      <c r="E7" s="102">
        <v>177881</v>
      </c>
      <c r="F7" s="102">
        <v>196425</v>
      </c>
      <c r="G7" s="39">
        <v>0.10424947015139341</v>
      </c>
      <c r="H7" s="40">
        <v>-2.3999388622155671E-3</v>
      </c>
      <c r="I7" s="19" t="s">
        <v>11</v>
      </c>
      <c r="J7" s="17"/>
      <c r="K7" s="11"/>
      <c r="L7" s="17"/>
    </row>
    <row r="8" spans="1:14" ht="14.1" customHeight="1" x14ac:dyDescent="0.2">
      <c r="A8" s="13" t="s">
        <v>6</v>
      </c>
      <c r="B8" s="41">
        <v>416435</v>
      </c>
      <c r="C8" s="41">
        <v>420088</v>
      </c>
      <c r="D8" s="41">
        <v>418757</v>
      </c>
      <c r="E8" s="102">
        <v>403856</v>
      </c>
      <c r="F8" s="102">
        <v>444158</v>
      </c>
      <c r="G8" s="39">
        <v>9.979299552315668E-2</v>
      </c>
      <c r="H8" s="40">
        <v>1.6242998179493151E-2</v>
      </c>
      <c r="I8" s="19" t="s">
        <v>7</v>
      </c>
      <c r="J8" s="17"/>
      <c r="K8" s="11"/>
      <c r="L8" s="17"/>
    </row>
    <row r="9" spans="1:14" ht="14.1" customHeight="1" x14ac:dyDescent="0.2">
      <c r="A9" s="13" t="s">
        <v>14</v>
      </c>
      <c r="B9" s="41">
        <v>263054</v>
      </c>
      <c r="C9" s="41">
        <v>248678</v>
      </c>
      <c r="D9" s="41">
        <v>223256</v>
      </c>
      <c r="E9" s="102">
        <v>226072</v>
      </c>
      <c r="F9" s="102">
        <v>241255</v>
      </c>
      <c r="G9" s="39">
        <v>6.7160019816695504E-2</v>
      </c>
      <c r="H9" s="40">
        <v>-2.139404725457883E-2</v>
      </c>
      <c r="I9" s="19" t="s">
        <v>15</v>
      </c>
      <c r="J9" s="17"/>
      <c r="K9" s="11"/>
      <c r="L9" s="17"/>
    </row>
    <row r="10" spans="1:14" ht="14.1" customHeight="1" x14ac:dyDescent="0.2">
      <c r="A10" s="13" t="s">
        <v>25</v>
      </c>
      <c r="B10" s="41">
        <v>12827</v>
      </c>
      <c r="C10" s="41">
        <v>13458</v>
      </c>
      <c r="D10" s="41">
        <v>14004</v>
      </c>
      <c r="E10" s="102">
        <v>14812</v>
      </c>
      <c r="F10" s="102">
        <v>16166</v>
      </c>
      <c r="G10" s="39">
        <v>9.1412368349986561E-2</v>
      </c>
      <c r="H10" s="40">
        <v>5.9544911061431893E-2</v>
      </c>
      <c r="I10" s="19" t="s">
        <v>26</v>
      </c>
      <c r="J10" s="17"/>
      <c r="K10" s="11"/>
      <c r="L10" s="17"/>
    </row>
    <row r="11" spans="1:14" ht="14.1" customHeight="1" x14ac:dyDescent="0.2">
      <c r="A11" s="13" t="s">
        <v>16</v>
      </c>
      <c r="B11" s="41">
        <v>17591</v>
      </c>
      <c r="C11" s="41">
        <v>14876</v>
      </c>
      <c r="D11" s="41">
        <v>14325</v>
      </c>
      <c r="E11" s="102">
        <v>15234</v>
      </c>
      <c r="F11" s="102">
        <v>18782</v>
      </c>
      <c r="G11" s="39">
        <v>0.23290009189969796</v>
      </c>
      <c r="H11" s="40">
        <v>1.6512742014245241E-2</v>
      </c>
      <c r="I11" s="19" t="s">
        <v>17</v>
      </c>
      <c r="J11" s="17"/>
      <c r="K11" s="11"/>
      <c r="L11" s="17"/>
    </row>
    <row r="12" spans="1:14" ht="14.1" customHeight="1" x14ac:dyDescent="0.2">
      <c r="A12" s="13" t="s">
        <v>18</v>
      </c>
      <c r="B12" s="41">
        <v>22212</v>
      </c>
      <c r="C12" s="41">
        <v>22361</v>
      </c>
      <c r="D12" s="41">
        <v>23536</v>
      </c>
      <c r="E12" s="102">
        <v>20067</v>
      </c>
      <c r="F12" s="102">
        <v>21068</v>
      </c>
      <c r="G12" s="39">
        <v>4.9882892310759042E-2</v>
      </c>
      <c r="H12" s="40">
        <v>-1.313235363941756E-2</v>
      </c>
      <c r="I12" s="19" t="s">
        <v>19</v>
      </c>
      <c r="J12" s="17"/>
      <c r="K12" s="11"/>
      <c r="L12" s="17"/>
    </row>
    <row r="13" spans="1:14" ht="14.1" customHeight="1" x14ac:dyDescent="0.2">
      <c r="A13" s="13" t="s">
        <v>27</v>
      </c>
      <c r="B13" s="41">
        <v>26389</v>
      </c>
      <c r="C13" s="41">
        <v>29456</v>
      </c>
      <c r="D13" s="41">
        <v>28270</v>
      </c>
      <c r="E13" s="102">
        <v>26520</v>
      </c>
      <c r="F13" s="102">
        <v>24975</v>
      </c>
      <c r="G13" s="39">
        <v>-5.8257918552036214E-2</v>
      </c>
      <c r="H13" s="40">
        <v>-1.3673637829324625E-2</v>
      </c>
      <c r="I13" s="19" t="s">
        <v>28</v>
      </c>
      <c r="J13" s="17"/>
      <c r="K13" s="11"/>
      <c r="L13" s="17"/>
    </row>
    <row r="14" spans="1:14" ht="14.1" customHeight="1" x14ac:dyDescent="0.2">
      <c r="A14" s="13" t="s">
        <v>29</v>
      </c>
      <c r="B14" s="41">
        <v>12212</v>
      </c>
      <c r="C14" s="41">
        <v>14623</v>
      </c>
      <c r="D14" s="41">
        <v>17523</v>
      </c>
      <c r="E14" s="102">
        <v>16272</v>
      </c>
      <c r="F14" s="102">
        <v>13785</v>
      </c>
      <c r="G14" s="39">
        <v>-0.15283923303834812</v>
      </c>
      <c r="H14" s="40">
        <v>3.0753916647075386E-2</v>
      </c>
      <c r="I14" s="19" t="s">
        <v>29</v>
      </c>
      <c r="J14" s="17"/>
      <c r="K14" s="11"/>
      <c r="L14" s="17"/>
    </row>
    <row r="15" spans="1:14" ht="14.1" customHeight="1" x14ac:dyDescent="0.2">
      <c r="A15" s="13" t="s">
        <v>12</v>
      </c>
      <c r="B15" s="41">
        <v>123556</v>
      </c>
      <c r="C15" s="41">
        <v>134353</v>
      </c>
      <c r="D15" s="41">
        <v>137921</v>
      </c>
      <c r="E15" s="102">
        <v>134078</v>
      </c>
      <c r="F15" s="102">
        <v>144058</v>
      </c>
      <c r="G15" s="39">
        <v>7.4434284520950467E-2</v>
      </c>
      <c r="H15" s="40">
        <v>3.9126415859169983E-2</v>
      </c>
      <c r="I15" s="19" t="s">
        <v>13</v>
      </c>
      <c r="J15" s="17"/>
      <c r="K15" s="11"/>
      <c r="L15" s="17"/>
    </row>
    <row r="16" spans="1:14" ht="14.1" customHeight="1" x14ac:dyDescent="0.2">
      <c r="A16" s="13" t="s">
        <v>23</v>
      </c>
      <c r="B16" s="41">
        <v>233482</v>
      </c>
      <c r="C16" s="41">
        <v>286444</v>
      </c>
      <c r="D16" s="41">
        <v>304480</v>
      </c>
      <c r="E16" s="102">
        <v>272515</v>
      </c>
      <c r="F16" s="102">
        <v>268498</v>
      </c>
      <c r="G16" s="39">
        <v>-1.4740473001486176E-2</v>
      </c>
      <c r="H16" s="40">
        <v>3.5552001882772855E-2</v>
      </c>
      <c r="I16" s="19" t="s">
        <v>24</v>
      </c>
      <c r="J16" s="17"/>
      <c r="K16" s="11"/>
      <c r="L16" s="17"/>
    </row>
    <row r="17" spans="1:12" ht="14.1" customHeight="1" x14ac:dyDescent="0.2">
      <c r="A17" s="13" t="s">
        <v>22</v>
      </c>
      <c r="B17" s="41">
        <v>21197</v>
      </c>
      <c r="C17" s="41">
        <v>21383</v>
      </c>
      <c r="D17" s="41">
        <v>19327</v>
      </c>
      <c r="E17" s="102">
        <v>20319</v>
      </c>
      <c r="F17" s="102">
        <v>20227</v>
      </c>
      <c r="G17" s="39">
        <v>-4.5277818790294688E-3</v>
      </c>
      <c r="H17" s="40">
        <v>-1.1642030121723379E-2</v>
      </c>
      <c r="I17" s="19" t="s">
        <v>22</v>
      </c>
      <c r="J17" s="17"/>
      <c r="K17" s="11"/>
      <c r="L17" s="17"/>
    </row>
    <row r="18" spans="1:12" ht="14.1" customHeight="1" x14ac:dyDescent="0.2">
      <c r="A18" s="13" t="s">
        <v>20</v>
      </c>
      <c r="B18" s="41">
        <v>21186</v>
      </c>
      <c r="C18" s="41">
        <v>19420</v>
      </c>
      <c r="D18" s="41">
        <v>19957</v>
      </c>
      <c r="E18" s="102">
        <v>15168</v>
      </c>
      <c r="F18" s="102">
        <v>16458</v>
      </c>
      <c r="G18" s="39">
        <v>8.5047468354430444E-2</v>
      </c>
      <c r="H18" s="40">
        <v>-6.118067107541203E-2</v>
      </c>
      <c r="I18" s="19" t="s">
        <v>21</v>
      </c>
      <c r="J18" s="17"/>
      <c r="K18" s="11"/>
      <c r="L18" s="17"/>
    </row>
    <row r="19" spans="1:12" ht="14.1" customHeight="1" x14ac:dyDescent="0.2">
      <c r="A19" s="13" t="s">
        <v>30</v>
      </c>
      <c r="B19" s="41">
        <v>15627</v>
      </c>
      <c r="C19" s="41">
        <v>16054</v>
      </c>
      <c r="D19" s="41">
        <v>18530</v>
      </c>
      <c r="E19" s="102">
        <v>19302</v>
      </c>
      <c r="F19" s="102">
        <v>17632</v>
      </c>
      <c r="G19" s="39">
        <v>-8.6519531654750792E-2</v>
      </c>
      <c r="H19" s="40">
        <v>3.0638807430349413E-2</v>
      </c>
      <c r="I19" s="19" t="s">
        <v>31</v>
      </c>
      <c r="J19" s="17"/>
      <c r="K19" s="11"/>
      <c r="L19" s="17"/>
    </row>
    <row r="20" spans="1:12" ht="14.1" customHeight="1" x14ac:dyDescent="0.2">
      <c r="A20" s="13" t="s">
        <v>74</v>
      </c>
      <c r="B20" s="41">
        <v>22780</v>
      </c>
      <c r="C20" s="41">
        <v>20355</v>
      </c>
      <c r="D20" s="41">
        <v>20816</v>
      </c>
      <c r="E20" s="102">
        <v>19820</v>
      </c>
      <c r="F20" s="102">
        <v>21262</v>
      </c>
      <c r="G20" s="39">
        <v>7.2754793138244178E-2</v>
      </c>
      <c r="H20" s="40">
        <v>-1.7092614096603009E-2</v>
      </c>
      <c r="I20" s="19" t="s">
        <v>75</v>
      </c>
      <c r="J20" s="17"/>
      <c r="K20" s="11"/>
      <c r="L20" s="17"/>
    </row>
    <row r="21" spans="1:12" ht="14.1" customHeight="1" x14ac:dyDescent="0.2">
      <c r="A21" s="13" t="s">
        <v>84</v>
      </c>
      <c r="B21" s="41">
        <v>7846</v>
      </c>
      <c r="C21" s="41">
        <v>8046</v>
      </c>
      <c r="D21" s="41">
        <v>8172</v>
      </c>
      <c r="E21" s="102">
        <v>6444</v>
      </c>
      <c r="F21" s="102">
        <v>6833</v>
      </c>
      <c r="G21" s="39">
        <v>6.0366232153941546E-2</v>
      </c>
      <c r="H21" s="40">
        <v>-3.3969631600484052E-2</v>
      </c>
      <c r="I21" s="19" t="s">
        <v>36</v>
      </c>
      <c r="J21" s="17"/>
      <c r="K21" s="11"/>
      <c r="L21" s="17"/>
    </row>
    <row r="22" spans="1:12" ht="14.1" customHeight="1" x14ac:dyDescent="0.2">
      <c r="A22" s="13" t="s">
        <v>76</v>
      </c>
      <c r="B22" s="41">
        <v>10032</v>
      </c>
      <c r="C22" s="41">
        <v>10832</v>
      </c>
      <c r="D22" s="41">
        <v>10622</v>
      </c>
      <c r="E22" s="102">
        <v>12760</v>
      </c>
      <c r="F22" s="102">
        <v>12284</v>
      </c>
      <c r="G22" s="39">
        <v>-3.7304075235109702E-2</v>
      </c>
      <c r="H22" s="40">
        <v>5.1932979589967676E-2</v>
      </c>
      <c r="I22" s="19" t="s">
        <v>77</v>
      </c>
      <c r="J22" s="17"/>
      <c r="K22" s="11"/>
      <c r="L22" s="17"/>
    </row>
    <row r="23" spans="1:12" ht="14.1" customHeight="1" x14ac:dyDescent="0.2">
      <c r="A23" s="13" t="s">
        <v>115</v>
      </c>
      <c r="B23" s="41">
        <v>14673</v>
      </c>
      <c r="C23" s="41">
        <v>16707</v>
      </c>
      <c r="D23" s="41">
        <v>19249</v>
      </c>
      <c r="E23" s="102">
        <v>17134</v>
      </c>
      <c r="F23" s="102">
        <v>19161</v>
      </c>
      <c r="G23" s="39">
        <v>0.11830278977471687</v>
      </c>
      <c r="H23" s="40">
        <v>6.8992881780022053E-2</v>
      </c>
      <c r="I23" s="19" t="s">
        <v>118</v>
      </c>
      <c r="J23" s="17"/>
      <c r="K23" s="11"/>
      <c r="L23" s="17"/>
    </row>
    <row r="24" spans="1:12" ht="14.1" customHeight="1" x14ac:dyDescent="0.2">
      <c r="A24" s="13" t="s">
        <v>32</v>
      </c>
      <c r="B24" s="41">
        <v>12094</v>
      </c>
      <c r="C24" s="41">
        <v>16382</v>
      </c>
      <c r="D24" s="41">
        <v>15784</v>
      </c>
      <c r="E24" s="102">
        <v>16171</v>
      </c>
      <c r="F24" s="102">
        <v>18434</v>
      </c>
      <c r="G24" s="39">
        <v>0.13994187125100499</v>
      </c>
      <c r="H24" s="40">
        <v>0.11112368370700487</v>
      </c>
      <c r="I24" s="19" t="s">
        <v>33</v>
      </c>
      <c r="J24" s="17"/>
      <c r="K24" s="11"/>
      <c r="L24" s="17"/>
    </row>
    <row r="25" spans="1:12" ht="14.1" customHeight="1" x14ac:dyDescent="0.2">
      <c r="A25" s="13" t="s">
        <v>34</v>
      </c>
      <c r="B25" s="41">
        <v>31706</v>
      </c>
      <c r="C25" s="41">
        <v>31787</v>
      </c>
      <c r="D25" s="41">
        <v>37218</v>
      </c>
      <c r="E25" s="102">
        <v>41327</v>
      </c>
      <c r="F25" s="102">
        <v>45453</v>
      </c>
      <c r="G25" s="39">
        <v>9.9837878384591239E-2</v>
      </c>
      <c r="H25" s="40">
        <v>9.4221577025505932E-2</v>
      </c>
      <c r="I25" s="19" t="s">
        <v>35</v>
      </c>
      <c r="J25" s="17"/>
      <c r="K25" s="11"/>
      <c r="L25" s="17"/>
    </row>
    <row r="26" spans="1:12" ht="14.1" customHeight="1" x14ac:dyDescent="0.2">
      <c r="A26" s="13" t="s">
        <v>37</v>
      </c>
      <c r="B26" s="41">
        <v>23550</v>
      </c>
      <c r="C26" s="41">
        <v>32141</v>
      </c>
      <c r="D26" s="41">
        <v>42087</v>
      </c>
      <c r="E26" s="102">
        <v>51698</v>
      </c>
      <c r="F26" s="102">
        <v>54661</v>
      </c>
      <c r="G26" s="39">
        <v>5.7313629153932455E-2</v>
      </c>
      <c r="H26" s="40">
        <v>0.23430266106516173</v>
      </c>
      <c r="I26" s="19" t="s">
        <v>38</v>
      </c>
      <c r="J26" s="17"/>
      <c r="K26" s="11"/>
      <c r="L26" s="17"/>
    </row>
    <row r="27" spans="1:12" ht="14.1" customHeight="1" x14ac:dyDescent="0.2">
      <c r="A27" s="13" t="s">
        <v>39</v>
      </c>
      <c r="B27" s="41">
        <v>107514</v>
      </c>
      <c r="C27" s="41">
        <v>125520</v>
      </c>
      <c r="D27" s="41">
        <v>122135</v>
      </c>
      <c r="E27" s="102">
        <v>128475</v>
      </c>
      <c r="F27" s="102">
        <v>145582</v>
      </c>
      <c r="G27" s="39">
        <v>0.13315431017707735</v>
      </c>
      <c r="H27" s="40">
        <v>7.8724805127416753E-2</v>
      </c>
      <c r="I27" s="19" t="s">
        <v>40</v>
      </c>
      <c r="J27" s="17"/>
      <c r="K27" s="11"/>
      <c r="L27" s="17"/>
    </row>
    <row r="28" spans="1:12" ht="14.1" customHeight="1" x14ac:dyDescent="0.2">
      <c r="A28" s="13" t="s">
        <v>41</v>
      </c>
      <c r="B28" s="41">
        <v>26909</v>
      </c>
      <c r="C28" s="41">
        <v>31904</v>
      </c>
      <c r="D28" s="41">
        <v>37064</v>
      </c>
      <c r="E28" s="102">
        <v>36264</v>
      </c>
      <c r="F28" s="102">
        <v>36796</v>
      </c>
      <c r="G28" s="39">
        <v>1.4670196337966068E-2</v>
      </c>
      <c r="H28" s="40">
        <v>8.137360026902507E-2</v>
      </c>
      <c r="I28" s="19" t="s">
        <v>41</v>
      </c>
      <c r="J28" s="17"/>
      <c r="K28" s="11"/>
      <c r="L28" s="17"/>
    </row>
    <row r="29" spans="1:12" ht="14.1" customHeight="1" x14ac:dyDescent="0.2">
      <c r="A29" s="13" t="s">
        <v>42</v>
      </c>
      <c r="B29" s="41">
        <v>58336</v>
      </c>
      <c r="C29" s="41">
        <v>59055</v>
      </c>
      <c r="D29" s="41">
        <v>59479</v>
      </c>
      <c r="E29" s="102">
        <v>76270</v>
      </c>
      <c r="F29" s="102">
        <v>71874</v>
      </c>
      <c r="G29" s="39">
        <v>-5.7637341025304822E-2</v>
      </c>
      <c r="H29" s="40">
        <v>5.3558831830324172E-2</v>
      </c>
      <c r="I29" s="19" t="s">
        <v>42</v>
      </c>
      <c r="J29" s="17"/>
      <c r="K29" s="11"/>
      <c r="L29" s="17"/>
    </row>
    <row r="30" spans="1:12" ht="14.1" customHeight="1" x14ac:dyDescent="0.2">
      <c r="A30" s="13" t="s">
        <v>78</v>
      </c>
      <c r="B30" s="41">
        <v>33052</v>
      </c>
      <c r="C30" s="41">
        <v>41178</v>
      </c>
      <c r="D30" s="41">
        <v>50710</v>
      </c>
      <c r="E30" s="102">
        <v>50924</v>
      </c>
      <c r="F30" s="102">
        <v>52998</v>
      </c>
      <c r="G30" s="39">
        <v>4.0727358416463799E-2</v>
      </c>
      <c r="H30" s="40">
        <v>0.12529252551689352</v>
      </c>
      <c r="I30" s="19" t="s">
        <v>78</v>
      </c>
      <c r="J30" s="17"/>
      <c r="K30" s="11"/>
      <c r="L30" s="17"/>
    </row>
    <row r="31" spans="1:12" ht="14.1" customHeight="1" x14ac:dyDescent="0.2">
      <c r="A31" s="13" t="s">
        <v>79</v>
      </c>
      <c r="B31" s="41">
        <v>11352</v>
      </c>
      <c r="C31" s="41">
        <v>11836</v>
      </c>
      <c r="D31" s="41">
        <v>11063</v>
      </c>
      <c r="E31" s="102">
        <v>11615</v>
      </c>
      <c r="F31" s="102">
        <v>12712</v>
      </c>
      <c r="G31" s="39">
        <v>9.4446835987946676E-2</v>
      </c>
      <c r="H31" s="40">
        <v>2.8692030886722231E-2</v>
      </c>
      <c r="I31" s="19" t="s">
        <v>79</v>
      </c>
      <c r="J31" s="17"/>
      <c r="K31" s="11"/>
      <c r="L31" s="17"/>
    </row>
    <row r="32" spans="1:12" ht="14.1" customHeight="1" x14ac:dyDescent="0.2">
      <c r="A32" s="13" t="s">
        <v>80</v>
      </c>
      <c r="B32" s="41">
        <v>10682</v>
      </c>
      <c r="C32" s="41">
        <v>11443</v>
      </c>
      <c r="D32" s="41">
        <v>10891</v>
      </c>
      <c r="E32" s="102">
        <v>10374</v>
      </c>
      <c r="F32" s="102">
        <v>12456</v>
      </c>
      <c r="G32" s="39">
        <v>0.20069404279930603</v>
      </c>
      <c r="H32" s="40">
        <v>3.9157811185425828E-2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41">
        <v>11560</v>
      </c>
      <c r="C33" s="41">
        <v>11698</v>
      </c>
      <c r="D33" s="41">
        <v>12970</v>
      </c>
      <c r="E33" s="102">
        <v>13399</v>
      </c>
      <c r="F33" s="102">
        <v>16702</v>
      </c>
      <c r="G33" s="39">
        <v>0.24651093365176502</v>
      </c>
      <c r="H33" s="40">
        <v>9.6358685055239812E-2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41">
        <v>16404</v>
      </c>
      <c r="C34" s="41">
        <v>18336</v>
      </c>
      <c r="D34" s="41">
        <v>21188</v>
      </c>
      <c r="E34" s="102">
        <v>23265</v>
      </c>
      <c r="F34" s="102">
        <v>26811</v>
      </c>
      <c r="G34" s="39">
        <v>0.1524177949709864</v>
      </c>
      <c r="H34" s="40">
        <v>0.13068287107100973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41">
        <v>17661</v>
      </c>
      <c r="C35" s="41">
        <v>26635</v>
      </c>
      <c r="D35" s="41">
        <v>35415</v>
      </c>
      <c r="E35" s="102">
        <v>39144</v>
      </c>
      <c r="F35" s="102">
        <v>45038</v>
      </c>
      <c r="G35" s="39">
        <v>0.15057224606580832</v>
      </c>
      <c r="H35" s="40">
        <v>0.26369117183145807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201714</v>
      </c>
      <c r="C36" s="20">
        <v>187012</v>
      </c>
      <c r="D36" s="20">
        <v>189889</v>
      </c>
      <c r="E36" s="103">
        <v>203764</v>
      </c>
      <c r="F36" s="103">
        <v>241829</v>
      </c>
      <c r="G36" s="39">
        <v>0.18680924991657011</v>
      </c>
      <c r="H36" s="40">
        <v>4.638880498450848E-2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90">
        <v>2172688</v>
      </c>
      <c r="C37" s="90">
        <v>2292910</v>
      </c>
      <c r="D37" s="90">
        <v>2318649</v>
      </c>
      <c r="E37" s="90">
        <v>2278063</v>
      </c>
      <c r="F37" s="90">
        <v>2440094</v>
      </c>
      <c r="G37" s="91">
        <v>7.1126654530625277E-2</v>
      </c>
      <c r="H37" s="92">
        <v>2.9442983377340859E-2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2527366</v>
      </c>
      <c r="C38" s="93">
        <v>2717068</v>
      </c>
      <c r="D38" s="93">
        <v>2798155</v>
      </c>
      <c r="E38" s="93">
        <v>2731330</v>
      </c>
      <c r="F38" s="93">
        <v>2979876</v>
      </c>
      <c r="G38" s="91">
        <v>9.0998158406344176E-2</v>
      </c>
      <c r="H38" s="91">
        <v>4.203549682866714E-2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E41" s="42"/>
      <c r="F41" s="42"/>
      <c r="H41"/>
      <c r="J41"/>
      <c r="K41"/>
      <c r="L41"/>
    </row>
    <row r="42" spans="1:12" x14ac:dyDescent="0.2">
      <c r="A42"/>
      <c r="B42" s="32"/>
      <c r="C42" s="32"/>
      <c r="D42" s="32"/>
      <c r="E42" s="34"/>
      <c r="F42" s="34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4"/>
      <c r="F43" s="34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4"/>
      <c r="F45" s="34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4"/>
      <c r="F46" s="34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4"/>
      <c r="F47" s="34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4"/>
      <c r="F48" s="34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19" priority="15" stopIfTrue="1" operator="notEqual">
      <formula>0</formula>
    </cfRule>
  </conditionalFormatting>
  <conditionalFormatting sqref="J5:J38 L5:L38">
    <cfRule type="cellIs" dxfId="318" priority="17" stopIfTrue="1" operator="notEqual">
      <formula>0</formula>
    </cfRule>
  </conditionalFormatting>
  <conditionalFormatting sqref="K1 M1">
    <cfRule type="cellIs" dxfId="317" priority="18" stopIfTrue="1" operator="equal">
      <formula>TRUE</formula>
    </cfRule>
    <cfRule type="cellIs" dxfId="316" priority="19" stopIfTrue="1" operator="equal">
      <formula>FALSE</formula>
    </cfRule>
  </conditionalFormatting>
  <conditionalFormatting sqref="F36">
    <cfRule type="cellIs" dxfId="315" priority="12" stopIfTrue="1" operator="lessThan">
      <formula>0</formula>
    </cfRule>
  </conditionalFormatting>
  <conditionalFormatting sqref="B37:B38 B5:B35">
    <cfRule type="cellIs" dxfId="314" priority="5" stopIfTrue="1" operator="lessThan">
      <formula>0</formula>
    </cfRule>
  </conditionalFormatting>
  <conditionalFormatting sqref="B36">
    <cfRule type="cellIs" dxfId="313" priority="4" stopIfTrue="1" operator="lessThan">
      <formula>0</formula>
    </cfRule>
  </conditionalFormatting>
  <conditionalFormatting sqref="C36">
    <cfRule type="cellIs" dxfId="312" priority="3" stopIfTrue="1" operator="lessThan">
      <formula>0</formula>
    </cfRule>
  </conditionalFormatting>
  <conditionalFormatting sqref="D36">
    <cfRule type="cellIs" dxfId="311" priority="2" stopIfTrue="1" operator="lessThan">
      <formula>0</formula>
    </cfRule>
  </conditionalFormatting>
  <conditionalFormatting sqref="E36">
    <cfRule type="cellIs" dxfId="3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2" width="13" style="29" customWidth="1"/>
    <col min="13" max="14" width="13.42578125" style="29" customWidth="1"/>
    <col min="15" max="22" width="9.140625" style="29"/>
    <col min="23" max="23" width="10.28515625" style="29" bestFit="1" customWidth="1"/>
    <col min="24" max="16384" width="9.140625" style="29"/>
  </cols>
  <sheetData>
    <row r="1" spans="1:32" s="24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63</v>
      </c>
      <c r="K1" s="106"/>
      <c r="L1" s="107"/>
      <c r="M1" s="106"/>
      <c r="N1" s="107"/>
    </row>
    <row r="2" spans="1:32" s="24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 t="s">
        <v>64</v>
      </c>
      <c r="K2" s="107"/>
      <c r="L2" s="107"/>
      <c r="M2" s="107"/>
      <c r="N2" s="107"/>
    </row>
    <row r="3" spans="1:32" s="26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25" t="s">
        <v>3</v>
      </c>
    </row>
    <row r="4" spans="1:32" s="26" customFormat="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27"/>
    </row>
    <row r="5" spans="1:32" ht="14.1" customHeight="1" x14ac:dyDescent="0.2">
      <c r="A5" s="21" t="s">
        <v>4</v>
      </c>
      <c r="B5" s="21">
        <v>129970</v>
      </c>
      <c r="C5" s="21">
        <v>127844</v>
      </c>
      <c r="D5" s="13">
        <v>145982</v>
      </c>
      <c r="E5" s="104">
        <v>146870</v>
      </c>
      <c r="F5" s="104">
        <v>158328</v>
      </c>
      <c r="G5" s="39">
        <v>7.8014570708790032E-2</v>
      </c>
      <c r="H5" s="40">
        <v>5.0578845815777873E-2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154242</v>
      </c>
      <c r="C6" s="13">
        <v>155140</v>
      </c>
      <c r="D6" s="13">
        <v>151242</v>
      </c>
      <c r="E6" s="104">
        <v>163867</v>
      </c>
      <c r="F6" s="104">
        <v>160234</v>
      </c>
      <c r="G6" s="39">
        <v>-2.2170418693208571E-2</v>
      </c>
      <c r="H6" s="40">
        <v>9.5736492841034249E-3</v>
      </c>
      <c r="I6" s="19" t="s">
        <v>9</v>
      </c>
      <c r="J6" s="17"/>
      <c r="K6" s="11"/>
      <c r="L6" s="17"/>
    </row>
    <row r="7" spans="1:32" ht="14.1" customHeight="1" x14ac:dyDescent="0.2">
      <c r="A7" s="13" t="s">
        <v>10</v>
      </c>
      <c r="B7" s="13">
        <v>50045</v>
      </c>
      <c r="C7" s="13">
        <v>45760</v>
      </c>
      <c r="D7" s="13">
        <v>51302</v>
      </c>
      <c r="E7" s="104">
        <v>47410</v>
      </c>
      <c r="F7" s="104">
        <v>54117</v>
      </c>
      <c r="G7" s="39">
        <v>0.14146804471630459</v>
      </c>
      <c r="H7" s="40">
        <v>1.9748922089267484E-2</v>
      </c>
      <c r="I7" s="19" t="s">
        <v>11</v>
      </c>
      <c r="J7" s="17"/>
      <c r="K7" s="11"/>
      <c r="L7" s="17"/>
    </row>
    <row r="8" spans="1:32" ht="14.1" customHeight="1" x14ac:dyDescent="0.2">
      <c r="A8" s="13" t="s">
        <v>6</v>
      </c>
      <c r="B8" s="13">
        <v>35536</v>
      </c>
      <c r="C8" s="13">
        <v>34361</v>
      </c>
      <c r="D8" s="13">
        <v>34334</v>
      </c>
      <c r="E8" s="104">
        <v>33819</v>
      </c>
      <c r="F8" s="104">
        <v>33548</v>
      </c>
      <c r="G8" s="39">
        <v>-8.0132469913362092E-3</v>
      </c>
      <c r="H8" s="40">
        <v>-1.4289181091346581E-2</v>
      </c>
      <c r="I8" s="19" t="s">
        <v>7</v>
      </c>
      <c r="J8" s="17"/>
      <c r="K8" s="11"/>
      <c r="L8" s="17"/>
    </row>
    <row r="9" spans="1:32" ht="14.1" customHeight="1" x14ac:dyDescent="0.2">
      <c r="A9" s="13" t="s">
        <v>14</v>
      </c>
      <c r="B9" s="13">
        <v>51046</v>
      </c>
      <c r="C9" s="13">
        <v>53923</v>
      </c>
      <c r="D9" s="13">
        <v>49330</v>
      </c>
      <c r="E9" s="104">
        <v>51994</v>
      </c>
      <c r="F9" s="104">
        <v>58308</v>
      </c>
      <c r="G9" s="39">
        <v>0.12143708889487259</v>
      </c>
      <c r="H9" s="40">
        <v>3.3812091164484581E-2</v>
      </c>
      <c r="I9" s="19" t="s">
        <v>15</v>
      </c>
      <c r="J9" s="17"/>
      <c r="K9" s="11"/>
      <c r="L9" s="17"/>
    </row>
    <row r="10" spans="1:32" ht="14.1" customHeight="1" x14ac:dyDescent="0.2">
      <c r="A10" s="13" t="s">
        <v>25</v>
      </c>
      <c r="B10" s="13">
        <v>641</v>
      </c>
      <c r="C10" s="13">
        <v>1033</v>
      </c>
      <c r="D10" s="13">
        <v>1004</v>
      </c>
      <c r="E10" s="104">
        <v>1378</v>
      </c>
      <c r="F10" s="104">
        <v>1652</v>
      </c>
      <c r="G10" s="39">
        <v>0.19883889695210444</v>
      </c>
      <c r="H10" s="40">
        <v>0.26703322491462056</v>
      </c>
      <c r="I10" s="19" t="s">
        <v>26</v>
      </c>
      <c r="J10" s="17"/>
      <c r="K10" s="11"/>
      <c r="L10" s="17"/>
    </row>
    <row r="11" spans="1:32" ht="14.1" customHeight="1" x14ac:dyDescent="0.2">
      <c r="A11" s="13" t="s">
        <v>16</v>
      </c>
      <c r="B11" s="13">
        <v>2052</v>
      </c>
      <c r="C11" s="13">
        <v>2123</v>
      </c>
      <c r="D11" s="13">
        <v>2118</v>
      </c>
      <c r="E11" s="104">
        <v>2500</v>
      </c>
      <c r="F11" s="104">
        <v>2145</v>
      </c>
      <c r="G11" s="39">
        <v>-0.14200000000000002</v>
      </c>
      <c r="H11" s="40">
        <v>1.114277968922206E-2</v>
      </c>
      <c r="I11" s="19" t="s">
        <v>17</v>
      </c>
      <c r="J11" s="17"/>
      <c r="K11" s="11"/>
      <c r="L11" s="17"/>
    </row>
    <row r="12" spans="1:32" ht="14.1" customHeight="1" x14ac:dyDescent="0.2">
      <c r="A12" s="13" t="s">
        <v>18</v>
      </c>
      <c r="B12" s="13">
        <v>2182</v>
      </c>
      <c r="C12" s="13">
        <v>2756</v>
      </c>
      <c r="D12" s="13">
        <v>2320</v>
      </c>
      <c r="E12" s="104">
        <v>2699</v>
      </c>
      <c r="F12" s="104">
        <v>1674</v>
      </c>
      <c r="G12" s="39">
        <v>-0.37977028529084844</v>
      </c>
      <c r="H12" s="40">
        <v>-6.4109202675339594E-2</v>
      </c>
      <c r="I12" s="19" t="s">
        <v>19</v>
      </c>
      <c r="J12" s="17"/>
      <c r="K12" s="11"/>
      <c r="L12" s="17"/>
    </row>
    <row r="13" spans="1:32" ht="14.1" customHeight="1" x14ac:dyDescent="0.2">
      <c r="A13" s="13" t="s">
        <v>27</v>
      </c>
      <c r="B13" s="13">
        <v>7427</v>
      </c>
      <c r="C13" s="13">
        <v>11481</v>
      </c>
      <c r="D13" s="13">
        <v>5981</v>
      </c>
      <c r="E13" s="104">
        <v>5612</v>
      </c>
      <c r="F13" s="104">
        <v>3638</v>
      </c>
      <c r="G13" s="39">
        <v>-0.35174625801853177</v>
      </c>
      <c r="H13" s="40">
        <v>-0.16341067676644494</v>
      </c>
      <c r="I13" s="19" t="s">
        <v>28</v>
      </c>
      <c r="J13" s="17"/>
      <c r="K13" s="11"/>
      <c r="L13" s="17"/>
      <c r="M13" s="30"/>
      <c r="N13" s="30"/>
      <c r="O13" s="30"/>
      <c r="P13" s="30"/>
      <c r="Q13" s="30"/>
      <c r="R13" s="30"/>
      <c r="S13" s="30"/>
      <c r="T13" s="30"/>
      <c r="U13" s="30"/>
      <c r="V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14.1" customHeight="1" x14ac:dyDescent="0.2">
      <c r="A14" s="13" t="s">
        <v>29</v>
      </c>
      <c r="B14" s="13">
        <v>1453</v>
      </c>
      <c r="C14" s="13">
        <v>2331</v>
      </c>
      <c r="D14" s="13">
        <v>1282</v>
      </c>
      <c r="E14" s="104">
        <v>1876</v>
      </c>
      <c r="F14" s="104">
        <v>1293</v>
      </c>
      <c r="G14" s="39">
        <v>-0.31076759061833692</v>
      </c>
      <c r="H14" s="40">
        <v>-2.8745089249806233E-2</v>
      </c>
      <c r="I14" s="19" t="s">
        <v>29</v>
      </c>
      <c r="J14" s="17"/>
      <c r="K14" s="11"/>
      <c r="L14" s="17"/>
    </row>
    <row r="15" spans="1:32" ht="14.1" customHeight="1" x14ac:dyDescent="0.2">
      <c r="A15" s="13" t="s">
        <v>12</v>
      </c>
      <c r="B15" s="13">
        <v>10053</v>
      </c>
      <c r="C15" s="13">
        <v>11226</v>
      </c>
      <c r="D15" s="13">
        <v>10717</v>
      </c>
      <c r="E15" s="104">
        <v>11614</v>
      </c>
      <c r="F15" s="104">
        <v>11947</v>
      </c>
      <c r="G15" s="39">
        <v>2.8672292061305393E-2</v>
      </c>
      <c r="H15" s="40">
        <v>4.4096873487975419E-2</v>
      </c>
      <c r="I15" s="19" t="s">
        <v>13</v>
      </c>
      <c r="J15" s="17"/>
      <c r="K15" s="11"/>
      <c r="L15" s="17"/>
    </row>
    <row r="16" spans="1:32" ht="14.1" customHeight="1" x14ac:dyDescent="0.2">
      <c r="A16" s="13" t="s">
        <v>23</v>
      </c>
      <c r="B16" s="13">
        <v>27075</v>
      </c>
      <c r="C16" s="13">
        <v>31486</v>
      </c>
      <c r="D16" s="13">
        <v>31799</v>
      </c>
      <c r="E16" s="104">
        <v>30232</v>
      </c>
      <c r="F16" s="104">
        <v>33056</v>
      </c>
      <c r="G16" s="39">
        <v>9.3410955279174424E-2</v>
      </c>
      <c r="H16" s="40">
        <v>5.1163951043198486E-2</v>
      </c>
      <c r="I16" s="19" t="s">
        <v>24</v>
      </c>
      <c r="J16" s="17"/>
      <c r="K16" s="11"/>
      <c r="L16" s="17"/>
    </row>
    <row r="17" spans="1:12" ht="14.1" customHeight="1" x14ac:dyDescent="0.2">
      <c r="A17" s="13" t="s">
        <v>22</v>
      </c>
      <c r="B17" s="13">
        <v>1707</v>
      </c>
      <c r="C17" s="13">
        <v>1418</v>
      </c>
      <c r="D17" s="13">
        <v>1882</v>
      </c>
      <c r="E17" s="104">
        <v>1620</v>
      </c>
      <c r="F17" s="104">
        <v>2177</v>
      </c>
      <c r="G17" s="39">
        <v>0.34382716049382722</v>
      </c>
      <c r="H17" s="40">
        <v>6.2689102294278598E-2</v>
      </c>
      <c r="I17" s="19" t="s">
        <v>22</v>
      </c>
      <c r="J17" s="17"/>
      <c r="K17" s="11"/>
      <c r="L17" s="17"/>
    </row>
    <row r="18" spans="1:12" ht="14.1" customHeight="1" x14ac:dyDescent="0.2">
      <c r="A18" s="13" t="s">
        <v>20</v>
      </c>
      <c r="B18" s="13">
        <v>1195</v>
      </c>
      <c r="C18" s="13">
        <v>1559</v>
      </c>
      <c r="D18" s="13">
        <v>1822</v>
      </c>
      <c r="E18" s="104">
        <v>996</v>
      </c>
      <c r="F18" s="104">
        <v>827</v>
      </c>
      <c r="G18" s="39">
        <v>-0.16967871485943775</v>
      </c>
      <c r="H18" s="40">
        <v>-8.7916916141768997E-2</v>
      </c>
      <c r="I18" s="19" t="s">
        <v>21</v>
      </c>
      <c r="J18" s="17"/>
      <c r="K18" s="11"/>
      <c r="L18" s="17"/>
    </row>
    <row r="19" spans="1:12" ht="14.1" customHeight="1" x14ac:dyDescent="0.2">
      <c r="A19" s="13" t="s">
        <v>30</v>
      </c>
      <c r="B19" s="13">
        <v>2546</v>
      </c>
      <c r="C19" s="13">
        <v>2145</v>
      </c>
      <c r="D19" s="13">
        <v>1809</v>
      </c>
      <c r="E19" s="104">
        <v>3048</v>
      </c>
      <c r="F19" s="104">
        <v>2703</v>
      </c>
      <c r="G19" s="39">
        <v>-0.11318897637795278</v>
      </c>
      <c r="H19" s="40">
        <v>1.5072148049549483E-2</v>
      </c>
      <c r="I19" s="19" t="s">
        <v>31</v>
      </c>
      <c r="J19" s="17"/>
      <c r="K19" s="11"/>
      <c r="L19" s="17"/>
    </row>
    <row r="20" spans="1:12" ht="14.1" customHeight="1" x14ac:dyDescent="0.2">
      <c r="A20" s="13" t="s">
        <v>74</v>
      </c>
      <c r="B20" s="13">
        <v>2930</v>
      </c>
      <c r="C20" s="13">
        <v>3536</v>
      </c>
      <c r="D20" s="13">
        <v>2418</v>
      </c>
      <c r="E20" s="104">
        <v>2779</v>
      </c>
      <c r="F20" s="104">
        <v>2627</v>
      </c>
      <c r="G20" s="39">
        <v>-5.4695933789132734E-2</v>
      </c>
      <c r="H20" s="40">
        <v>-2.6920970981284986E-2</v>
      </c>
      <c r="I20" s="19" t="s">
        <v>75</v>
      </c>
      <c r="J20" s="17"/>
      <c r="K20" s="11"/>
      <c r="L20" s="17"/>
    </row>
    <row r="21" spans="1:12" ht="14.1" customHeight="1" x14ac:dyDescent="0.2">
      <c r="A21" s="13" t="s">
        <v>84</v>
      </c>
      <c r="B21" s="13">
        <v>2745</v>
      </c>
      <c r="C21" s="13">
        <v>2803</v>
      </c>
      <c r="D21" s="13">
        <v>1255</v>
      </c>
      <c r="E21" s="104">
        <v>1924</v>
      </c>
      <c r="F21" s="104">
        <v>1025</v>
      </c>
      <c r="G21" s="39">
        <v>-0.46725571725571724</v>
      </c>
      <c r="H21" s="40">
        <v>-0.2182905193574356</v>
      </c>
      <c r="I21" s="19" t="s">
        <v>36</v>
      </c>
      <c r="J21" s="17"/>
      <c r="K21" s="11"/>
      <c r="L21" s="17"/>
    </row>
    <row r="22" spans="1:12" ht="14.1" customHeight="1" x14ac:dyDescent="0.2">
      <c r="A22" s="13" t="s">
        <v>76</v>
      </c>
      <c r="B22" s="13">
        <v>824</v>
      </c>
      <c r="C22" s="13">
        <v>915</v>
      </c>
      <c r="D22" s="13">
        <v>1429</v>
      </c>
      <c r="E22" s="104">
        <v>1508</v>
      </c>
      <c r="F22" s="104">
        <v>1218</v>
      </c>
      <c r="G22" s="39">
        <v>-0.19230769230769229</v>
      </c>
      <c r="H22" s="40">
        <v>0.10263054510767922</v>
      </c>
      <c r="I22" s="19" t="s">
        <v>77</v>
      </c>
      <c r="J22" s="17"/>
      <c r="K22" s="11"/>
      <c r="L22" s="17"/>
    </row>
    <row r="23" spans="1:12" ht="14.1" customHeight="1" x14ac:dyDescent="0.2">
      <c r="A23" s="13" t="s">
        <v>115</v>
      </c>
      <c r="B23" s="13">
        <v>787</v>
      </c>
      <c r="C23" s="13">
        <v>1230</v>
      </c>
      <c r="D23" s="13">
        <v>1267</v>
      </c>
      <c r="E23" s="104">
        <v>1022</v>
      </c>
      <c r="F23" s="104">
        <v>1231</v>
      </c>
      <c r="G23" s="39">
        <v>0.20450097847358117</v>
      </c>
      <c r="H23" s="40">
        <v>0.11833220122967036</v>
      </c>
      <c r="I23" s="19" t="s">
        <v>118</v>
      </c>
      <c r="J23" s="17"/>
      <c r="K23" s="11"/>
      <c r="L23" s="17"/>
    </row>
    <row r="24" spans="1:12" ht="14.1" customHeight="1" x14ac:dyDescent="0.2">
      <c r="A24" s="13" t="s">
        <v>32</v>
      </c>
      <c r="B24" s="13">
        <v>1439</v>
      </c>
      <c r="C24" s="13">
        <v>1217</v>
      </c>
      <c r="D24" s="13">
        <v>1312</v>
      </c>
      <c r="E24" s="104">
        <v>1503</v>
      </c>
      <c r="F24" s="104">
        <v>1494</v>
      </c>
      <c r="G24" s="39">
        <v>-5.9880239520958556E-3</v>
      </c>
      <c r="H24" s="40">
        <v>9.4212680572864915E-3</v>
      </c>
      <c r="I24" s="19" t="s">
        <v>33</v>
      </c>
      <c r="J24" s="17"/>
      <c r="K24" s="11"/>
      <c r="L24" s="17"/>
    </row>
    <row r="25" spans="1:12" ht="14.1" customHeight="1" x14ac:dyDescent="0.2">
      <c r="A25" s="13" t="s">
        <v>34</v>
      </c>
      <c r="B25" s="13">
        <v>3502</v>
      </c>
      <c r="C25" s="13">
        <v>3445</v>
      </c>
      <c r="D25" s="13">
        <v>4031</v>
      </c>
      <c r="E25" s="104">
        <v>4523</v>
      </c>
      <c r="F25" s="104">
        <v>4040</v>
      </c>
      <c r="G25" s="39">
        <v>-0.10678753040017686</v>
      </c>
      <c r="H25" s="40">
        <v>3.6373514951452135E-2</v>
      </c>
      <c r="I25" s="19" t="s">
        <v>35</v>
      </c>
      <c r="J25" s="17"/>
      <c r="K25" s="11"/>
      <c r="L25" s="17"/>
    </row>
    <row r="26" spans="1:12" ht="14.1" customHeight="1" x14ac:dyDescent="0.2">
      <c r="A26" s="13" t="s">
        <v>37</v>
      </c>
      <c r="B26" s="13">
        <v>3022</v>
      </c>
      <c r="C26" s="13">
        <v>3216</v>
      </c>
      <c r="D26" s="13">
        <v>3883</v>
      </c>
      <c r="E26" s="104">
        <v>4415</v>
      </c>
      <c r="F26" s="104">
        <v>4790</v>
      </c>
      <c r="G26" s="39">
        <v>8.4937712344280936E-2</v>
      </c>
      <c r="H26" s="40">
        <v>0.12204497042845408</v>
      </c>
      <c r="I26" s="19" t="s">
        <v>38</v>
      </c>
      <c r="J26" s="17"/>
      <c r="K26" s="11"/>
      <c r="L26" s="17"/>
    </row>
    <row r="27" spans="1:12" ht="14.1" customHeight="1" x14ac:dyDescent="0.2">
      <c r="A27" s="13" t="s">
        <v>39</v>
      </c>
      <c r="B27" s="13">
        <v>11324</v>
      </c>
      <c r="C27" s="13">
        <v>10664</v>
      </c>
      <c r="D27" s="13">
        <v>11357</v>
      </c>
      <c r="E27" s="104">
        <v>12449</v>
      </c>
      <c r="F27" s="104">
        <v>12073</v>
      </c>
      <c r="G27" s="39">
        <v>-3.0203229175034152E-2</v>
      </c>
      <c r="H27" s="40">
        <v>1.6140672518423882E-2</v>
      </c>
      <c r="I27" s="19" t="s">
        <v>40</v>
      </c>
      <c r="J27" s="17"/>
      <c r="K27" s="11"/>
      <c r="L27" s="17"/>
    </row>
    <row r="28" spans="1:12" ht="14.1" customHeight="1" x14ac:dyDescent="0.2">
      <c r="A28" s="13" t="s">
        <v>41</v>
      </c>
      <c r="B28" s="13">
        <v>2695</v>
      </c>
      <c r="C28" s="13">
        <v>2686</v>
      </c>
      <c r="D28" s="13">
        <v>2824</v>
      </c>
      <c r="E28" s="104">
        <v>3014</v>
      </c>
      <c r="F28" s="104">
        <v>3280</v>
      </c>
      <c r="G28" s="39">
        <v>8.8254810882548052E-2</v>
      </c>
      <c r="H28" s="40">
        <v>5.0337251505941039E-2</v>
      </c>
      <c r="I28" s="19" t="s">
        <v>41</v>
      </c>
      <c r="J28" s="17"/>
      <c r="K28" s="11"/>
      <c r="L28" s="17"/>
    </row>
    <row r="29" spans="1:12" ht="14.1" customHeight="1" x14ac:dyDescent="0.2">
      <c r="A29" s="13" t="s">
        <v>42</v>
      </c>
      <c r="B29" s="13">
        <v>2800</v>
      </c>
      <c r="C29" s="13">
        <v>2277</v>
      </c>
      <c r="D29" s="13">
        <v>2551</v>
      </c>
      <c r="E29" s="104">
        <v>2301</v>
      </c>
      <c r="F29" s="104">
        <v>2244</v>
      </c>
      <c r="G29" s="39">
        <v>-2.4771838331160367E-2</v>
      </c>
      <c r="H29" s="40">
        <v>-5.3836467354512529E-2</v>
      </c>
      <c r="I29" s="19" t="s">
        <v>42</v>
      </c>
      <c r="J29" s="17"/>
      <c r="K29" s="11"/>
      <c r="L29" s="17"/>
    </row>
    <row r="30" spans="1:12" ht="14.1" customHeight="1" x14ac:dyDescent="0.2">
      <c r="A30" s="13" t="s">
        <v>78</v>
      </c>
      <c r="B30" s="13">
        <v>1247</v>
      </c>
      <c r="C30" s="13">
        <v>1185</v>
      </c>
      <c r="D30" s="13">
        <v>1399</v>
      </c>
      <c r="E30" s="104">
        <v>2118</v>
      </c>
      <c r="F30" s="104">
        <v>3520</v>
      </c>
      <c r="G30" s="39">
        <v>0.66194523135033045</v>
      </c>
      <c r="H30" s="40">
        <v>0.29619115180158984</v>
      </c>
      <c r="I30" s="19" t="s">
        <v>78</v>
      </c>
      <c r="J30" s="17"/>
      <c r="K30" s="11"/>
      <c r="L30" s="17"/>
    </row>
    <row r="31" spans="1:12" ht="14.1" customHeight="1" x14ac:dyDescent="0.2">
      <c r="A31" s="13" t="s">
        <v>79</v>
      </c>
      <c r="B31" s="13">
        <v>877</v>
      </c>
      <c r="C31" s="13">
        <v>1232</v>
      </c>
      <c r="D31" s="13">
        <v>1239</v>
      </c>
      <c r="E31" s="104">
        <v>2212</v>
      </c>
      <c r="F31" s="104">
        <v>805</v>
      </c>
      <c r="G31" s="39">
        <v>-0.63607594936708867</v>
      </c>
      <c r="H31" s="40">
        <v>-2.1188480752916017E-2</v>
      </c>
      <c r="I31" s="19" t="s">
        <v>79</v>
      </c>
      <c r="J31" s="17"/>
      <c r="K31" s="11"/>
      <c r="L31" s="17"/>
    </row>
    <row r="32" spans="1:12" ht="14.1" customHeight="1" x14ac:dyDescent="0.2">
      <c r="A32" s="13" t="s">
        <v>80</v>
      </c>
      <c r="B32" s="13">
        <v>1197</v>
      </c>
      <c r="C32" s="13">
        <v>888</v>
      </c>
      <c r="D32" s="13">
        <v>720</v>
      </c>
      <c r="E32" s="104">
        <v>874</v>
      </c>
      <c r="F32" s="104">
        <v>1014</v>
      </c>
      <c r="G32" s="39">
        <v>0.16018306636155599</v>
      </c>
      <c r="H32" s="40">
        <v>-4.0630403324023789E-2</v>
      </c>
      <c r="I32" s="19" t="s">
        <v>81</v>
      </c>
      <c r="J32" s="17"/>
      <c r="K32" s="11"/>
      <c r="L32" s="17"/>
    </row>
    <row r="33" spans="1:23" ht="14.1" customHeight="1" x14ac:dyDescent="0.2">
      <c r="A33" s="13" t="s">
        <v>82</v>
      </c>
      <c r="B33" s="13">
        <v>1297</v>
      </c>
      <c r="C33" s="13">
        <v>1612</v>
      </c>
      <c r="D33" s="13">
        <v>1087</v>
      </c>
      <c r="E33" s="104">
        <v>1074</v>
      </c>
      <c r="F33" s="104">
        <v>1574</v>
      </c>
      <c r="G33" s="39">
        <v>0.46554934823091254</v>
      </c>
      <c r="H33" s="40">
        <v>4.9581550248788187E-2</v>
      </c>
      <c r="I33" s="19" t="s">
        <v>83</v>
      </c>
      <c r="J33" s="17"/>
      <c r="K33" s="11"/>
      <c r="L33" s="17"/>
    </row>
    <row r="34" spans="1:23" ht="14.1" customHeight="1" x14ac:dyDescent="0.2">
      <c r="A34" s="13" t="s">
        <v>116</v>
      </c>
      <c r="B34" s="13">
        <v>1606</v>
      </c>
      <c r="C34" s="13">
        <v>2183</v>
      </c>
      <c r="D34" s="13">
        <v>3329</v>
      </c>
      <c r="E34" s="104">
        <v>3850</v>
      </c>
      <c r="F34" s="104">
        <v>3599</v>
      </c>
      <c r="G34" s="39">
        <v>-6.519480519480525E-2</v>
      </c>
      <c r="H34" s="40">
        <v>0.22351437558851628</v>
      </c>
      <c r="I34" s="19" t="s">
        <v>119</v>
      </c>
      <c r="J34" s="17"/>
      <c r="K34" s="11"/>
      <c r="L34" s="17"/>
    </row>
    <row r="35" spans="1:23" ht="14.1" customHeight="1" x14ac:dyDescent="0.2">
      <c r="A35" s="13" t="s">
        <v>117</v>
      </c>
      <c r="B35" s="13">
        <v>785</v>
      </c>
      <c r="C35" s="13">
        <v>1466</v>
      </c>
      <c r="D35" s="13">
        <v>1552</v>
      </c>
      <c r="E35" s="104">
        <v>1552</v>
      </c>
      <c r="F35" s="104">
        <v>1995</v>
      </c>
      <c r="G35" s="39">
        <v>0.285438144329897</v>
      </c>
      <c r="H35" s="40">
        <v>0.26260734321962298</v>
      </c>
      <c r="I35" s="19" t="s">
        <v>120</v>
      </c>
      <c r="J35" s="17"/>
      <c r="K35" s="11"/>
      <c r="L35" s="17"/>
    </row>
    <row r="36" spans="1:23" ht="14.1" customHeight="1" x14ac:dyDescent="0.2">
      <c r="A36" s="13" t="s">
        <v>43</v>
      </c>
      <c r="B36" s="20">
        <v>10909</v>
      </c>
      <c r="C36" s="20">
        <v>13327</v>
      </c>
      <c r="D36" s="20">
        <v>10819</v>
      </c>
      <c r="E36" s="103">
        <v>13899</v>
      </c>
      <c r="F36" s="103">
        <v>12429</v>
      </c>
      <c r="G36" s="39">
        <v>-0.10576300453270016</v>
      </c>
      <c r="H36" s="40">
        <v>3.314864766896819E-2</v>
      </c>
      <c r="I36" s="19" t="s">
        <v>44</v>
      </c>
      <c r="J36" s="17"/>
      <c r="K36" s="11"/>
      <c r="L36" s="17"/>
    </row>
    <row r="37" spans="1:23" ht="14.1" customHeight="1" x14ac:dyDescent="0.2">
      <c r="A37" s="89" t="s">
        <v>45</v>
      </c>
      <c r="B37" s="89">
        <v>397186</v>
      </c>
      <c r="C37" s="89">
        <v>410624</v>
      </c>
      <c r="D37" s="89">
        <v>399414</v>
      </c>
      <c r="E37" s="89">
        <v>419682</v>
      </c>
      <c r="F37" s="89">
        <v>426277</v>
      </c>
      <c r="G37" s="91">
        <v>1.5714278906410195E-2</v>
      </c>
      <c r="H37" s="92">
        <v>1.7828230139879775E-2</v>
      </c>
      <c r="I37" s="93" t="s">
        <v>46</v>
      </c>
      <c r="J37" s="17"/>
      <c r="K37" s="11"/>
      <c r="L37" s="17"/>
    </row>
    <row r="38" spans="1:23" s="26" customFormat="1" ht="14.1" customHeight="1" x14ac:dyDescent="0.2">
      <c r="A38" s="94" t="s">
        <v>47</v>
      </c>
      <c r="B38" s="93">
        <v>527156</v>
      </c>
      <c r="C38" s="93">
        <v>538468</v>
      </c>
      <c r="D38" s="93">
        <v>545396</v>
      </c>
      <c r="E38" s="93">
        <v>566552</v>
      </c>
      <c r="F38" s="93">
        <v>584605</v>
      </c>
      <c r="G38" s="91">
        <v>3.1864683206484168E-2</v>
      </c>
      <c r="H38" s="91">
        <v>2.6197241443812969E-2</v>
      </c>
      <c r="I38" s="93" t="s">
        <v>48</v>
      </c>
      <c r="J38" s="17"/>
      <c r="K38" s="11"/>
      <c r="L38" s="17"/>
      <c r="W38" s="29"/>
    </row>
    <row r="39" spans="1:23" s="26" customFormat="1" ht="12.75" customHeight="1" x14ac:dyDescent="0.2">
      <c r="A39" s="14" t="s">
        <v>121</v>
      </c>
      <c r="B39" s="15"/>
      <c r="C39" s="169" t="s">
        <v>130</v>
      </c>
      <c r="D39" s="5"/>
      <c r="E39" s="5"/>
      <c r="F39" s="14" t="s">
        <v>113</v>
      </c>
      <c r="G39" s="5"/>
      <c r="H39" s="5"/>
      <c r="I39" s="16" t="s">
        <v>85</v>
      </c>
      <c r="J39"/>
      <c r="K39"/>
      <c r="L39"/>
    </row>
    <row r="40" spans="1:23" s="26" customFormat="1" ht="12.75" customHeight="1" x14ac:dyDescent="0.2">
      <c r="A40" s="14"/>
      <c r="B40" s="15"/>
      <c r="C40" s="169" t="s">
        <v>129</v>
      </c>
      <c r="D40" s="5"/>
      <c r="E40" s="5"/>
      <c r="F40" s="14" t="s">
        <v>114</v>
      </c>
      <c r="G40" s="5"/>
      <c r="H40" s="5"/>
      <c r="I40" s="15" t="s">
        <v>86</v>
      </c>
      <c r="J40"/>
      <c r="K40"/>
      <c r="L40"/>
    </row>
    <row r="41" spans="1:23" s="26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  <c r="K41"/>
      <c r="L41"/>
    </row>
    <row r="42" spans="1:23" s="26" customFormat="1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23" s="26" customFormat="1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23" s="26" customFormat="1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3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23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23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309" priority="14" stopIfTrue="1" operator="notEqual">
      <formula>0</formula>
    </cfRule>
  </conditionalFormatting>
  <conditionalFormatting sqref="J5:J38 L5:L38">
    <cfRule type="cellIs" dxfId="308" priority="16" stopIfTrue="1" operator="notEqual">
      <formula>0</formula>
    </cfRule>
  </conditionalFormatting>
  <conditionalFormatting sqref="K1 M1">
    <cfRule type="cellIs" dxfId="307" priority="17" stopIfTrue="1" operator="equal">
      <formula>TRUE</formula>
    </cfRule>
    <cfRule type="cellIs" dxfId="306" priority="18" stopIfTrue="1" operator="equal">
      <formula>FALSE</formula>
    </cfRule>
  </conditionalFormatting>
  <conditionalFormatting sqref="F36">
    <cfRule type="cellIs" dxfId="305" priority="11" stopIfTrue="1" operator="lessThan">
      <formula>0</formula>
    </cfRule>
  </conditionalFormatting>
  <conditionalFormatting sqref="B37:B38 B5:B35">
    <cfRule type="cellIs" dxfId="304" priority="5" stopIfTrue="1" operator="lessThan">
      <formula>0</formula>
    </cfRule>
  </conditionalFormatting>
  <conditionalFormatting sqref="B36">
    <cfRule type="cellIs" dxfId="303" priority="4" stopIfTrue="1" operator="lessThan">
      <formula>0</formula>
    </cfRule>
  </conditionalFormatting>
  <conditionalFormatting sqref="C36">
    <cfRule type="cellIs" dxfId="302" priority="3" stopIfTrue="1" operator="lessThan">
      <formula>0</formula>
    </cfRule>
  </conditionalFormatting>
  <conditionalFormatting sqref="D36">
    <cfRule type="cellIs" dxfId="301" priority="2" stopIfTrue="1" operator="lessThan">
      <formula>0</formula>
    </cfRule>
  </conditionalFormatting>
  <conditionalFormatting sqref="E36">
    <cfRule type="cellIs" dxfId="30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65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 t="s">
        <v>66</v>
      </c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57692</v>
      </c>
      <c r="C5" s="21">
        <v>61478</v>
      </c>
      <c r="D5" s="13">
        <v>54495</v>
      </c>
      <c r="E5" s="104">
        <v>70503</v>
      </c>
      <c r="F5" s="104">
        <v>82537</v>
      </c>
      <c r="G5" s="39">
        <v>0.17068777215153963</v>
      </c>
      <c r="H5" s="40">
        <v>9.3662374220759403E-2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32748</v>
      </c>
      <c r="C6" s="13">
        <v>30012</v>
      </c>
      <c r="D6" s="13">
        <v>27585</v>
      </c>
      <c r="E6" s="104">
        <v>39095</v>
      </c>
      <c r="F6" s="104">
        <v>46654</v>
      </c>
      <c r="G6" s="39">
        <v>0.19334953318838721</v>
      </c>
      <c r="H6" s="40">
        <v>9.2511521855741075E-2</v>
      </c>
      <c r="I6" s="19" t="s">
        <v>9</v>
      </c>
      <c r="J6" s="17"/>
      <c r="K6" s="11"/>
      <c r="L6" s="17"/>
    </row>
    <row r="7" spans="1:32" ht="14.1" customHeight="1" x14ac:dyDescent="0.2">
      <c r="A7" s="13" t="s">
        <v>10</v>
      </c>
      <c r="B7" s="13">
        <v>9666</v>
      </c>
      <c r="C7" s="13">
        <v>7664</v>
      </c>
      <c r="D7" s="13">
        <v>8544</v>
      </c>
      <c r="E7" s="104">
        <v>7198</v>
      </c>
      <c r="F7" s="104">
        <v>8730</v>
      </c>
      <c r="G7" s="39">
        <v>0.21283689913864956</v>
      </c>
      <c r="H7" s="40">
        <v>-2.5140870408209004E-2</v>
      </c>
      <c r="I7" s="19" t="s">
        <v>11</v>
      </c>
      <c r="J7" s="17"/>
      <c r="K7" s="11"/>
      <c r="L7" s="17"/>
    </row>
    <row r="8" spans="1:32" ht="14.1" customHeight="1" x14ac:dyDescent="0.2">
      <c r="A8" s="13" t="s">
        <v>6</v>
      </c>
      <c r="B8" s="13">
        <v>7938</v>
      </c>
      <c r="C8" s="13">
        <v>7085</v>
      </c>
      <c r="D8" s="13">
        <v>5278</v>
      </c>
      <c r="E8" s="104">
        <v>5293</v>
      </c>
      <c r="F8" s="104">
        <v>8191</v>
      </c>
      <c r="G8" s="39">
        <v>0.54751558662384281</v>
      </c>
      <c r="H8" s="40">
        <v>7.8745011222556283E-3</v>
      </c>
      <c r="I8" s="19" t="s">
        <v>7</v>
      </c>
      <c r="J8" s="17"/>
      <c r="K8" s="11"/>
      <c r="L8" s="17"/>
    </row>
    <row r="9" spans="1:32" ht="14.1" customHeight="1" x14ac:dyDescent="0.2">
      <c r="A9" s="13" t="s">
        <v>14</v>
      </c>
      <c r="B9" s="13">
        <v>20590</v>
      </c>
      <c r="C9" s="13">
        <v>20207</v>
      </c>
      <c r="D9" s="13">
        <v>13877</v>
      </c>
      <c r="E9" s="104">
        <v>12720</v>
      </c>
      <c r="F9" s="104">
        <v>15086</v>
      </c>
      <c r="G9" s="39">
        <v>0.1860062893081762</v>
      </c>
      <c r="H9" s="40">
        <v>-7.4813175935855014E-2</v>
      </c>
      <c r="I9" s="19" t="s">
        <v>15</v>
      </c>
      <c r="J9" s="17"/>
      <c r="K9" s="11"/>
      <c r="L9" s="17"/>
    </row>
    <row r="10" spans="1:32" ht="14.1" customHeight="1" x14ac:dyDescent="0.2">
      <c r="A10" s="13" t="s">
        <v>25</v>
      </c>
      <c r="B10" s="13">
        <v>244</v>
      </c>
      <c r="C10" s="13">
        <v>242</v>
      </c>
      <c r="D10" s="13">
        <v>331</v>
      </c>
      <c r="E10" s="104">
        <v>371</v>
      </c>
      <c r="F10" s="104">
        <v>423</v>
      </c>
      <c r="G10" s="39">
        <v>0.14016172506738545</v>
      </c>
      <c r="H10" s="40">
        <v>0.14746021168467172</v>
      </c>
      <c r="I10" s="19" t="s">
        <v>26</v>
      </c>
      <c r="J10" s="17"/>
      <c r="K10" s="11"/>
      <c r="L10" s="17"/>
    </row>
    <row r="11" spans="1:32" ht="14.1" customHeight="1" x14ac:dyDescent="0.2">
      <c r="A11" s="13" t="s">
        <v>16</v>
      </c>
      <c r="B11" s="13">
        <v>543</v>
      </c>
      <c r="C11" s="13">
        <v>505</v>
      </c>
      <c r="D11" s="13">
        <v>969</v>
      </c>
      <c r="E11" s="104">
        <v>745</v>
      </c>
      <c r="F11" s="104">
        <v>1137</v>
      </c>
      <c r="G11" s="39">
        <v>0.52617449664429539</v>
      </c>
      <c r="H11" s="40">
        <v>0.20292945389187178</v>
      </c>
      <c r="I11" s="19" t="s">
        <v>17</v>
      </c>
      <c r="J11" s="17"/>
      <c r="K11" s="11"/>
      <c r="L11" s="17"/>
    </row>
    <row r="12" spans="1:32" ht="14.1" customHeight="1" x14ac:dyDescent="0.2">
      <c r="A12" s="13" t="s">
        <v>18</v>
      </c>
      <c r="B12" s="13">
        <v>336</v>
      </c>
      <c r="C12" s="13">
        <v>417</v>
      </c>
      <c r="D12" s="13">
        <v>850</v>
      </c>
      <c r="E12" s="104">
        <v>820</v>
      </c>
      <c r="F12" s="104">
        <v>822</v>
      </c>
      <c r="G12" s="39">
        <v>2.4390243902439046E-3</v>
      </c>
      <c r="H12" s="40">
        <v>0.25064236181875144</v>
      </c>
      <c r="I12" s="19" t="s">
        <v>19</v>
      </c>
      <c r="J12" s="17"/>
      <c r="K12" s="11"/>
      <c r="L12" s="17"/>
    </row>
    <row r="13" spans="1:32" ht="14.1" customHeight="1" x14ac:dyDescent="0.2">
      <c r="A13" s="13" t="s">
        <v>27</v>
      </c>
      <c r="B13" s="13">
        <v>312</v>
      </c>
      <c r="C13" s="13">
        <v>413</v>
      </c>
      <c r="D13" s="13">
        <v>406</v>
      </c>
      <c r="E13" s="104">
        <v>375</v>
      </c>
      <c r="F13" s="104">
        <v>575</v>
      </c>
      <c r="G13" s="39">
        <v>0.53333333333333344</v>
      </c>
      <c r="H13" s="40">
        <v>0.16514053803325424</v>
      </c>
      <c r="I13" s="19" t="s">
        <v>28</v>
      </c>
      <c r="J13" s="17"/>
      <c r="K13" s="11"/>
      <c r="L13" s="17"/>
      <c r="M13" s="22"/>
      <c r="N13" s="22"/>
      <c r="O13" s="22"/>
      <c r="P13" s="22"/>
      <c r="Q13" s="22"/>
      <c r="R13" s="22"/>
      <c r="S13" s="22"/>
      <c r="T13" s="22"/>
      <c r="U13" s="22"/>
      <c r="V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241</v>
      </c>
      <c r="C14" s="13">
        <v>303</v>
      </c>
      <c r="D14" s="13">
        <v>392</v>
      </c>
      <c r="E14" s="104">
        <v>461</v>
      </c>
      <c r="F14" s="104">
        <v>569</v>
      </c>
      <c r="G14" s="39">
        <v>0.23427331887201741</v>
      </c>
      <c r="H14" s="40">
        <v>0.23957784634872614</v>
      </c>
      <c r="I14" s="19" t="s">
        <v>29</v>
      </c>
      <c r="J14" s="17"/>
      <c r="K14" s="11"/>
      <c r="L14" s="17"/>
    </row>
    <row r="15" spans="1:32" ht="14.1" customHeight="1" x14ac:dyDescent="0.2">
      <c r="A15" s="13" t="s">
        <v>12</v>
      </c>
      <c r="B15" s="13">
        <v>3452</v>
      </c>
      <c r="C15" s="13">
        <v>3174</v>
      </c>
      <c r="D15" s="13">
        <v>3562</v>
      </c>
      <c r="E15" s="104">
        <v>2732</v>
      </c>
      <c r="F15" s="104">
        <v>3486</v>
      </c>
      <c r="G15" s="39">
        <v>0.27598828696925337</v>
      </c>
      <c r="H15" s="40">
        <v>2.4532978916089743E-3</v>
      </c>
      <c r="I15" s="19" t="s">
        <v>13</v>
      </c>
      <c r="J15" s="17"/>
      <c r="K15" s="11"/>
      <c r="L15" s="17"/>
    </row>
    <row r="16" spans="1:32" ht="14.1" customHeight="1" x14ac:dyDescent="0.2">
      <c r="A16" s="13" t="s">
        <v>23</v>
      </c>
      <c r="B16" s="13">
        <v>4855</v>
      </c>
      <c r="C16" s="13">
        <v>4382</v>
      </c>
      <c r="D16" s="13">
        <v>5218</v>
      </c>
      <c r="E16" s="104">
        <v>3393</v>
      </c>
      <c r="F16" s="104">
        <v>4048</v>
      </c>
      <c r="G16" s="39">
        <v>0.19304450338933088</v>
      </c>
      <c r="H16" s="40">
        <v>-4.4429316315788059E-2</v>
      </c>
      <c r="I16" s="19" t="s">
        <v>24</v>
      </c>
      <c r="J16" s="17"/>
      <c r="K16" s="11"/>
      <c r="L16" s="17"/>
    </row>
    <row r="17" spans="1:12" ht="14.1" customHeight="1" x14ac:dyDescent="0.2">
      <c r="A17" s="13" t="s">
        <v>22</v>
      </c>
      <c r="B17" s="13">
        <v>618</v>
      </c>
      <c r="C17" s="13">
        <v>477</v>
      </c>
      <c r="D17" s="13">
        <v>484</v>
      </c>
      <c r="E17" s="104">
        <v>426</v>
      </c>
      <c r="F17" s="104">
        <v>567</v>
      </c>
      <c r="G17" s="39">
        <v>0.33098591549295775</v>
      </c>
      <c r="H17" s="40">
        <v>-2.1302123661328221E-2</v>
      </c>
      <c r="I17" s="19" t="s">
        <v>22</v>
      </c>
      <c r="J17" s="17"/>
      <c r="K17" s="11"/>
      <c r="L17" s="17"/>
    </row>
    <row r="18" spans="1:12" ht="14.1" customHeight="1" x14ac:dyDescent="0.2">
      <c r="A18" s="13" t="s">
        <v>20</v>
      </c>
      <c r="B18" s="13">
        <v>403</v>
      </c>
      <c r="C18" s="13">
        <v>585</v>
      </c>
      <c r="D18" s="13">
        <v>295</v>
      </c>
      <c r="E18" s="104">
        <v>429</v>
      </c>
      <c r="F18" s="104">
        <v>494</v>
      </c>
      <c r="G18" s="39">
        <v>0.1515151515151516</v>
      </c>
      <c r="H18" s="40">
        <v>5.2217391426944371E-2</v>
      </c>
      <c r="I18" s="19" t="s">
        <v>21</v>
      </c>
      <c r="J18" s="17"/>
      <c r="K18" s="11"/>
      <c r="L18" s="17"/>
    </row>
    <row r="19" spans="1:12" ht="14.1" customHeight="1" x14ac:dyDescent="0.2">
      <c r="A19" s="13" t="s">
        <v>30</v>
      </c>
      <c r="B19" s="13">
        <v>460</v>
      </c>
      <c r="C19" s="13">
        <v>596</v>
      </c>
      <c r="D19" s="13">
        <v>714</v>
      </c>
      <c r="E19" s="104">
        <v>1018</v>
      </c>
      <c r="F19" s="104">
        <v>602</v>
      </c>
      <c r="G19" s="39">
        <v>-0.40864440078585462</v>
      </c>
      <c r="H19" s="40">
        <v>6.9571112794613477E-2</v>
      </c>
      <c r="I19" s="19" t="s">
        <v>31</v>
      </c>
      <c r="J19" s="17"/>
      <c r="K19" s="11"/>
      <c r="L19" s="17"/>
    </row>
    <row r="20" spans="1:12" ht="14.1" customHeight="1" x14ac:dyDescent="0.2">
      <c r="A20" s="13" t="s">
        <v>74</v>
      </c>
      <c r="B20" s="13">
        <v>1129</v>
      </c>
      <c r="C20" s="13">
        <v>1277</v>
      </c>
      <c r="D20" s="13">
        <v>1348</v>
      </c>
      <c r="E20" s="104">
        <v>1191</v>
      </c>
      <c r="F20" s="104">
        <v>1590</v>
      </c>
      <c r="G20" s="39">
        <v>0.33501259445843834</v>
      </c>
      <c r="H20" s="40">
        <v>8.9370964389469787E-2</v>
      </c>
      <c r="I20" s="19" t="s">
        <v>75</v>
      </c>
      <c r="J20" s="17"/>
      <c r="K20" s="11"/>
      <c r="L20" s="17"/>
    </row>
    <row r="21" spans="1:12" ht="14.1" customHeight="1" x14ac:dyDescent="0.2">
      <c r="A21" s="13" t="s">
        <v>84</v>
      </c>
      <c r="B21" s="13">
        <v>439</v>
      </c>
      <c r="C21" s="13">
        <v>255</v>
      </c>
      <c r="D21" s="13">
        <v>507</v>
      </c>
      <c r="E21" s="104">
        <v>400</v>
      </c>
      <c r="F21" s="104">
        <v>657</v>
      </c>
      <c r="G21" s="39">
        <v>0.64250000000000007</v>
      </c>
      <c r="H21" s="40">
        <v>0.10605115174978219</v>
      </c>
      <c r="I21" s="19" t="s">
        <v>36</v>
      </c>
      <c r="J21" s="17"/>
      <c r="K21" s="11"/>
      <c r="L21" s="17"/>
    </row>
    <row r="22" spans="1:12" ht="14.1" customHeight="1" x14ac:dyDescent="0.2">
      <c r="A22" s="13" t="s">
        <v>76</v>
      </c>
      <c r="B22" s="13">
        <v>704</v>
      </c>
      <c r="C22" s="13">
        <v>1085</v>
      </c>
      <c r="D22" s="13">
        <v>975</v>
      </c>
      <c r="E22" s="104">
        <v>489</v>
      </c>
      <c r="F22" s="104">
        <v>762</v>
      </c>
      <c r="G22" s="39">
        <v>0.55828220858895716</v>
      </c>
      <c r="H22" s="40">
        <v>1.9989211094750159E-2</v>
      </c>
      <c r="I22" s="19" t="s">
        <v>77</v>
      </c>
      <c r="J22" s="17"/>
      <c r="K22" s="11"/>
      <c r="L22" s="17"/>
    </row>
    <row r="23" spans="1:12" ht="14.1" customHeight="1" x14ac:dyDescent="0.2">
      <c r="A23" s="13" t="s">
        <v>115</v>
      </c>
      <c r="B23" s="13">
        <v>265</v>
      </c>
      <c r="C23" s="13">
        <v>243</v>
      </c>
      <c r="D23" s="13">
        <v>480</v>
      </c>
      <c r="E23" s="104">
        <v>378</v>
      </c>
      <c r="F23" s="104">
        <v>600</v>
      </c>
      <c r="G23" s="39">
        <v>0.58730158730158721</v>
      </c>
      <c r="H23" s="40">
        <v>0.22666604572171867</v>
      </c>
      <c r="I23" s="19" t="s">
        <v>118</v>
      </c>
      <c r="J23" s="17"/>
      <c r="K23" s="11"/>
      <c r="L23" s="17"/>
    </row>
    <row r="24" spans="1:12" ht="14.1" customHeight="1" x14ac:dyDescent="0.2">
      <c r="A24" s="13" t="s">
        <v>32</v>
      </c>
      <c r="B24" s="13">
        <v>434</v>
      </c>
      <c r="C24" s="13">
        <v>224</v>
      </c>
      <c r="D24" s="13">
        <v>391</v>
      </c>
      <c r="E24" s="104">
        <v>408</v>
      </c>
      <c r="F24" s="104">
        <v>627</v>
      </c>
      <c r="G24" s="39">
        <v>0.53676470588235303</v>
      </c>
      <c r="H24" s="40">
        <v>9.6337963262181026E-2</v>
      </c>
      <c r="I24" s="19" t="s">
        <v>33</v>
      </c>
      <c r="J24" s="17"/>
      <c r="K24" s="11"/>
      <c r="L24" s="17"/>
    </row>
    <row r="25" spans="1:12" ht="14.1" customHeight="1" x14ac:dyDescent="0.2">
      <c r="A25" s="13" t="s">
        <v>34</v>
      </c>
      <c r="B25" s="13">
        <v>1292</v>
      </c>
      <c r="C25" s="13">
        <v>785</v>
      </c>
      <c r="D25" s="13">
        <v>967</v>
      </c>
      <c r="E25" s="104">
        <v>874</v>
      </c>
      <c r="F25" s="104">
        <v>1167</v>
      </c>
      <c r="G25" s="39">
        <v>0.33524027459954242</v>
      </c>
      <c r="H25" s="40">
        <v>-2.5117924022069693E-2</v>
      </c>
      <c r="I25" s="19" t="s">
        <v>35</v>
      </c>
      <c r="J25" s="17"/>
      <c r="K25" s="11"/>
      <c r="L25" s="17"/>
    </row>
    <row r="26" spans="1:12" ht="14.1" customHeight="1" x14ac:dyDescent="0.2">
      <c r="A26" s="13" t="s">
        <v>37</v>
      </c>
      <c r="B26" s="13">
        <v>915</v>
      </c>
      <c r="C26" s="13">
        <v>1073</v>
      </c>
      <c r="D26" s="13">
        <v>1310</v>
      </c>
      <c r="E26" s="104">
        <v>784</v>
      </c>
      <c r="F26" s="104">
        <v>912</v>
      </c>
      <c r="G26" s="39">
        <v>0.16326530612244894</v>
      </c>
      <c r="H26" s="40">
        <v>-8.2068185658090709E-4</v>
      </c>
      <c r="I26" s="19" t="s">
        <v>38</v>
      </c>
      <c r="J26" s="17"/>
      <c r="K26" s="11"/>
      <c r="L26" s="17"/>
    </row>
    <row r="27" spans="1:12" ht="14.1" customHeight="1" x14ac:dyDescent="0.2">
      <c r="A27" s="13" t="s">
        <v>39</v>
      </c>
      <c r="B27" s="13">
        <v>4371</v>
      </c>
      <c r="C27" s="13">
        <v>3441</v>
      </c>
      <c r="D27" s="13">
        <v>4764</v>
      </c>
      <c r="E27" s="104">
        <v>3314</v>
      </c>
      <c r="F27" s="104">
        <v>3010</v>
      </c>
      <c r="G27" s="39">
        <v>-9.1732045866022904E-2</v>
      </c>
      <c r="H27" s="40">
        <v>-8.9046052216226301E-2</v>
      </c>
      <c r="I27" s="19" t="s">
        <v>40</v>
      </c>
      <c r="J27" s="17"/>
      <c r="K27" s="11"/>
      <c r="L27" s="17"/>
    </row>
    <row r="28" spans="1:12" ht="14.1" customHeight="1" x14ac:dyDescent="0.2">
      <c r="A28" s="13" t="s">
        <v>41</v>
      </c>
      <c r="B28" s="13">
        <v>684</v>
      </c>
      <c r="C28" s="13">
        <v>499</v>
      </c>
      <c r="D28" s="13">
        <v>922</v>
      </c>
      <c r="E28" s="104">
        <v>614</v>
      </c>
      <c r="F28" s="104">
        <v>605</v>
      </c>
      <c r="G28" s="39">
        <v>-1.4657980456026065E-2</v>
      </c>
      <c r="H28" s="40">
        <v>-3.0216438539991564E-2</v>
      </c>
      <c r="I28" s="19" t="s">
        <v>41</v>
      </c>
      <c r="J28" s="17"/>
      <c r="K28" s="11"/>
      <c r="L28" s="17"/>
    </row>
    <row r="29" spans="1:12" ht="14.1" customHeight="1" x14ac:dyDescent="0.2">
      <c r="A29" s="13" t="s">
        <v>42</v>
      </c>
      <c r="B29" s="13">
        <v>1089</v>
      </c>
      <c r="C29" s="13">
        <v>1226</v>
      </c>
      <c r="D29" s="13">
        <v>1600</v>
      </c>
      <c r="E29" s="104">
        <v>874</v>
      </c>
      <c r="F29" s="104">
        <v>1119</v>
      </c>
      <c r="G29" s="39">
        <v>0.28032036613272315</v>
      </c>
      <c r="H29" s="40">
        <v>6.8170272117464847E-3</v>
      </c>
      <c r="I29" s="19" t="s">
        <v>42</v>
      </c>
      <c r="J29" s="17"/>
      <c r="K29" s="11"/>
      <c r="L29" s="17"/>
    </row>
    <row r="30" spans="1:12" ht="14.1" customHeight="1" x14ac:dyDescent="0.2">
      <c r="A30" s="13" t="s">
        <v>78</v>
      </c>
      <c r="B30" s="13">
        <v>346</v>
      </c>
      <c r="C30" s="13">
        <v>1243</v>
      </c>
      <c r="D30" s="13">
        <v>854</v>
      </c>
      <c r="E30" s="104">
        <v>962</v>
      </c>
      <c r="F30" s="104">
        <v>885</v>
      </c>
      <c r="G30" s="39">
        <v>-8.0041580041580018E-2</v>
      </c>
      <c r="H30" s="40">
        <v>0.26463964690028763</v>
      </c>
      <c r="I30" s="19" t="s">
        <v>78</v>
      </c>
      <c r="J30" s="17"/>
      <c r="K30" s="11"/>
      <c r="L30" s="17"/>
    </row>
    <row r="31" spans="1:12" ht="14.1" customHeight="1" x14ac:dyDescent="0.2">
      <c r="A31" s="13" t="s">
        <v>79</v>
      </c>
      <c r="B31" s="13">
        <v>401</v>
      </c>
      <c r="C31" s="13">
        <v>557</v>
      </c>
      <c r="D31" s="13">
        <v>957</v>
      </c>
      <c r="E31" s="104">
        <v>738</v>
      </c>
      <c r="F31" s="104">
        <v>662</v>
      </c>
      <c r="G31" s="39">
        <v>-0.10298102981029811</v>
      </c>
      <c r="H31" s="40">
        <v>0.13351795613353978</v>
      </c>
      <c r="I31" s="19" t="s">
        <v>79</v>
      </c>
      <c r="J31" s="17"/>
      <c r="K31" s="11"/>
      <c r="L31" s="17"/>
    </row>
    <row r="32" spans="1:12" ht="14.1" customHeight="1" x14ac:dyDescent="0.2">
      <c r="A32" s="13" t="s">
        <v>80</v>
      </c>
      <c r="B32" s="13">
        <v>187</v>
      </c>
      <c r="C32" s="13">
        <v>644</v>
      </c>
      <c r="D32" s="13">
        <v>896</v>
      </c>
      <c r="E32" s="104">
        <v>3599</v>
      </c>
      <c r="F32" s="104">
        <v>2484</v>
      </c>
      <c r="G32" s="39">
        <v>-0.30980828007779937</v>
      </c>
      <c r="H32" s="40">
        <v>0.90909480674193399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379</v>
      </c>
      <c r="C33" s="13">
        <v>582</v>
      </c>
      <c r="D33" s="13">
        <v>743</v>
      </c>
      <c r="E33" s="104">
        <v>309</v>
      </c>
      <c r="F33" s="104">
        <v>502</v>
      </c>
      <c r="G33" s="39">
        <v>0.62459546925566345</v>
      </c>
      <c r="H33" s="40">
        <v>7.2793483475342979E-2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1121</v>
      </c>
      <c r="C34" s="13">
        <v>605</v>
      </c>
      <c r="D34" s="13">
        <v>565</v>
      </c>
      <c r="E34" s="104">
        <v>542</v>
      </c>
      <c r="F34" s="104">
        <v>521</v>
      </c>
      <c r="G34" s="39">
        <v>-3.8745387453874569E-2</v>
      </c>
      <c r="H34" s="40">
        <v>-0.1743271054455604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413</v>
      </c>
      <c r="C35" s="13">
        <v>285</v>
      </c>
      <c r="D35" s="13">
        <v>851</v>
      </c>
      <c r="E35" s="104">
        <v>432</v>
      </c>
      <c r="F35" s="104">
        <v>516</v>
      </c>
      <c r="G35" s="39">
        <v>0.19444444444444442</v>
      </c>
      <c r="H35" s="40">
        <v>5.724322913859381E-2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4121</v>
      </c>
      <c r="C36" s="20">
        <v>3810</v>
      </c>
      <c r="D36" s="20">
        <v>5002</v>
      </c>
      <c r="E36" s="103">
        <v>4670</v>
      </c>
      <c r="F36" s="103">
        <v>5413</v>
      </c>
      <c r="G36" s="39">
        <v>0.15910064239828703</v>
      </c>
      <c r="H36" s="40">
        <v>7.0554676987830689E-2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100696</v>
      </c>
      <c r="C37" s="89">
        <v>93896</v>
      </c>
      <c r="D37" s="89">
        <v>91637</v>
      </c>
      <c r="E37" s="89">
        <v>95654</v>
      </c>
      <c r="F37" s="89">
        <v>113416</v>
      </c>
      <c r="G37" s="91">
        <v>0.18569009137098291</v>
      </c>
      <c r="H37" s="92">
        <v>3.0185722873592225E-2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158388</v>
      </c>
      <c r="C38" s="93">
        <v>155374</v>
      </c>
      <c r="D38" s="93">
        <v>146132</v>
      </c>
      <c r="E38" s="93">
        <v>166157</v>
      </c>
      <c r="F38" s="93">
        <v>195953</v>
      </c>
      <c r="G38" s="91">
        <v>0.17932437393549483</v>
      </c>
      <c r="H38" s="91">
        <v>5.4647701471169707E-2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99" priority="14" stopIfTrue="1" operator="notEqual">
      <formula>0</formula>
    </cfRule>
  </conditionalFormatting>
  <conditionalFormatting sqref="J5:J38 L5:L38">
    <cfRule type="cellIs" dxfId="298" priority="16" stopIfTrue="1" operator="notEqual">
      <formula>0</formula>
    </cfRule>
  </conditionalFormatting>
  <conditionalFormatting sqref="K1 M1">
    <cfRule type="cellIs" dxfId="297" priority="17" stopIfTrue="1" operator="equal">
      <formula>TRUE</formula>
    </cfRule>
    <cfRule type="cellIs" dxfId="296" priority="18" stopIfTrue="1" operator="equal">
      <formula>FALSE</formula>
    </cfRule>
  </conditionalFormatting>
  <conditionalFormatting sqref="F36">
    <cfRule type="cellIs" dxfId="295" priority="11" stopIfTrue="1" operator="lessThan">
      <formula>0</formula>
    </cfRule>
  </conditionalFormatting>
  <conditionalFormatting sqref="B37:B38 B5:B35">
    <cfRule type="cellIs" dxfId="294" priority="5" stopIfTrue="1" operator="lessThan">
      <formula>0</formula>
    </cfRule>
  </conditionalFormatting>
  <conditionalFormatting sqref="B36">
    <cfRule type="cellIs" dxfId="293" priority="4" stopIfTrue="1" operator="lessThan">
      <formula>0</formula>
    </cfRule>
  </conditionalFormatting>
  <conditionalFormatting sqref="C36">
    <cfRule type="cellIs" dxfId="292" priority="3" stopIfTrue="1" operator="lessThan">
      <formula>0</formula>
    </cfRule>
  </conditionalFormatting>
  <conditionalFormatting sqref="D36">
    <cfRule type="cellIs" dxfId="291" priority="2" stopIfTrue="1" operator="lessThan">
      <formula>0</formula>
    </cfRule>
  </conditionalFormatting>
  <conditionalFormatting sqref="E36">
    <cfRule type="cellIs" dxfId="2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67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 t="s">
        <v>68</v>
      </c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32835</v>
      </c>
      <c r="C5" s="21">
        <v>41170</v>
      </c>
      <c r="D5" s="13">
        <v>41989</v>
      </c>
      <c r="E5" s="104">
        <v>49709</v>
      </c>
      <c r="F5" s="104">
        <v>51071</v>
      </c>
      <c r="G5" s="39">
        <v>2.7399464885634384E-2</v>
      </c>
      <c r="H5" s="40">
        <v>0.11675867628552794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31177</v>
      </c>
      <c r="C6" s="13">
        <v>32512</v>
      </c>
      <c r="D6" s="13">
        <v>32444</v>
      </c>
      <c r="E6" s="104">
        <v>27860</v>
      </c>
      <c r="F6" s="104">
        <v>22843</v>
      </c>
      <c r="G6" s="39">
        <v>-0.18007896625987074</v>
      </c>
      <c r="H6" s="40">
        <v>-7.4812611385724703E-2</v>
      </c>
      <c r="I6" s="19" t="s">
        <v>9</v>
      </c>
      <c r="J6" s="17"/>
      <c r="K6" s="11"/>
      <c r="L6" s="17"/>
    </row>
    <row r="7" spans="1:32" ht="14.1" customHeight="1" x14ac:dyDescent="0.2">
      <c r="A7" s="13" t="s">
        <v>10</v>
      </c>
      <c r="B7" s="13">
        <v>4670</v>
      </c>
      <c r="C7" s="13">
        <v>5689</v>
      </c>
      <c r="D7" s="13">
        <v>5521</v>
      </c>
      <c r="E7" s="104">
        <v>11440</v>
      </c>
      <c r="F7" s="104">
        <v>11177</v>
      </c>
      <c r="G7" s="39">
        <v>-2.2989510489510478E-2</v>
      </c>
      <c r="H7" s="40">
        <v>0.24380441082488336</v>
      </c>
      <c r="I7" s="19" t="s">
        <v>11</v>
      </c>
      <c r="J7" s="17"/>
      <c r="K7" s="11"/>
      <c r="L7" s="17"/>
    </row>
    <row r="8" spans="1:32" ht="14.1" customHeight="1" x14ac:dyDescent="0.2">
      <c r="A8" s="13" t="s">
        <v>6</v>
      </c>
      <c r="B8" s="13">
        <v>7812</v>
      </c>
      <c r="C8" s="13">
        <v>7280</v>
      </c>
      <c r="D8" s="13">
        <v>5728</v>
      </c>
      <c r="E8" s="104">
        <v>6664</v>
      </c>
      <c r="F8" s="104">
        <v>4012</v>
      </c>
      <c r="G8" s="39">
        <v>-0.39795918367346939</v>
      </c>
      <c r="H8" s="40">
        <v>-0.15345573393529555</v>
      </c>
      <c r="I8" s="19" t="s">
        <v>7</v>
      </c>
      <c r="J8" s="17"/>
      <c r="K8" s="11"/>
      <c r="L8" s="17"/>
    </row>
    <row r="9" spans="1:32" ht="14.1" customHeight="1" x14ac:dyDescent="0.2">
      <c r="A9" s="13" t="s">
        <v>14</v>
      </c>
      <c r="B9" s="13">
        <v>19297</v>
      </c>
      <c r="C9" s="13">
        <v>17353</v>
      </c>
      <c r="D9" s="13">
        <v>19108</v>
      </c>
      <c r="E9" s="104">
        <v>13387</v>
      </c>
      <c r="F9" s="104">
        <v>8245</v>
      </c>
      <c r="G9" s="39">
        <v>-0.38410398147456493</v>
      </c>
      <c r="H9" s="40">
        <v>-0.19150895157002379</v>
      </c>
      <c r="I9" s="19" t="s">
        <v>15</v>
      </c>
      <c r="J9" s="17"/>
      <c r="K9" s="11"/>
      <c r="L9" s="17"/>
    </row>
    <row r="10" spans="1:32" ht="14.1" customHeight="1" x14ac:dyDescent="0.2">
      <c r="A10" s="13" t="s">
        <v>25</v>
      </c>
      <c r="B10" s="13">
        <v>198</v>
      </c>
      <c r="C10" s="13">
        <v>243</v>
      </c>
      <c r="D10" s="13">
        <v>266</v>
      </c>
      <c r="E10" s="104">
        <v>257</v>
      </c>
      <c r="F10" s="104">
        <v>266</v>
      </c>
      <c r="G10" s="39">
        <v>3.5019455252918386E-2</v>
      </c>
      <c r="H10" s="40">
        <v>7.6599345833353594E-2</v>
      </c>
      <c r="I10" s="19" t="s">
        <v>26</v>
      </c>
      <c r="J10" s="17"/>
      <c r="K10" s="11"/>
      <c r="L10" s="17"/>
    </row>
    <row r="11" spans="1:32" ht="14.1" customHeight="1" x14ac:dyDescent="0.2">
      <c r="A11" s="13" t="s">
        <v>16</v>
      </c>
      <c r="B11" s="13">
        <v>138</v>
      </c>
      <c r="C11" s="13">
        <v>180</v>
      </c>
      <c r="D11" s="13">
        <v>141</v>
      </c>
      <c r="E11" s="104">
        <v>229</v>
      </c>
      <c r="F11" s="104">
        <v>228</v>
      </c>
      <c r="G11" s="39">
        <v>-4.366812227074246E-3</v>
      </c>
      <c r="H11" s="40">
        <v>0.13374122877943484</v>
      </c>
      <c r="I11" s="19" t="s">
        <v>17</v>
      </c>
      <c r="J11" s="17"/>
      <c r="K11" s="11"/>
      <c r="L11" s="17"/>
    </row>
    <row r="12" spans="1:32" ht="14.1" customHeight="1" x14ac:dyDescent="0.2">
      <c r="A12" s="13" t="s">
        <v>18</v>
      </c>
      <c r="B12" s="13">
        <v>249</v>
      </c>
      <c r="C12" s="13">
        <v>502</v>
      </c>
      <c r="D12" s="13">
        <v>225</v>
      </c>
      <c r="E12" s="104">
        <v>504</v>
      </c>
      <c r="F12" s="104">
        <v>580</v>
      </c>
      <c r="G12" s="39">
        <v>0.1507936507936507</v>
      </c>
      <c r="H12" s="40">
        <v>0.2353987614988744</v>
      </c>
      <c r="I12" s="19" t="s">
        <v>19</v>
      </c>
      <c r="J12" s="17"/>
      <c r="K12" s="11"/>
      <c r="L12" s="17"/>
    </row>
    <row r="13" spans="1:32" ht="14.1" customHeight="1" x14ac:dyDescent="0.2">
      <c r="A13" s="13" t="s">
        <v>27</v>
      </c>
      <c r="B13" s="13">
        <v>315</v>
      </c>
      <c r="C13" s="13">
        <v>158</v>
      </c>
      <c r="D13" s="13">
        <v>197</v>
      </c>
      <c r="E13" s="104">
        <v>448</v>
      </c>
      <c r="F13" s="104">
        <v>278</v>
      </c>
      <c r="G13" s="39">
        <v>-0.3794642857142857</v>
      </c>
      <c r="H13" s="40">
        <v>-3.0755019589933541E-2</v>
      </c>
      <c r="I13" s="19" t="s">
        <v>28</v>
      </c>
      <c r="J13" s="17"/>
      <c r="K13" s="11"/>
      <c r="L13" s="17"/>
      <c r="M13" s="22"/>
      <c r="N13" s="22"/>
      <c r="O13" s="22"/>
      <c r="P13" s="22"/>
      <c r="Q13" s="22"/>
      <c r="R13" s="22"/>
      <c r="S13" s="22"/>
      <c r="T13" s="22"/>
      <c r="U13" s="22"/>
      <c r="V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146</v>
      </c>
      <c r="C14" s="13">
        <v>498</v>
      </c>
      <c r="D14" s="13">
        <v>25</v>
      </c>
      <c r="E14" s="104">
        <v>329</v>
      </c>
      <c r="F14" s="104">
        <v>73</v>
      </c>
      <c r="G14" s="39">
        <v>-0.77811550151975684</v>
      </c>
      <c r="H14" s="40">
        <v>-0.1591035847462855</v>
      </c>
      <c r="I14" s="19" t="s">
        <v>29</v>
      </c>
      <c r="J14" s="17"/>
      <c r="K14" s="11"/>
      <c r="L14" s="17"/>
    </row>
    <row r="15" spans="1:32" ht="14.1" customHeight="1" x14ac:dyDescent="0.2">
      <c r="A15" s="13" t="s">
        <v>12</v>
      </c>
      <c r="B15" s="13">
        <v>826</v>
      </c>
      <c r="C15" s="13">
        <v>1005</v>
      </c>
      <c r="D15" s="13">
        <v>982</v>
      </c>
      <c r="E15" s="104">
        <v>1182</v>
      </c>
      <c r="F15" s="104">
        <v>1227</v>
      </c>
      <c r="G15" s="39">
        <v>3.8071065989847774E-2</v>
      </c>
      <c r="H15" s="40">
        <v>0.10399251484198313</v>
      </c>
      <c r="I15" s="19" t="s">
        <v>13</v>
      </c>
      <c r="J15" s="17"/>
      <c r="K15" s="11"/>
      <c r="L15" s="17"/>
    </row>
    <row r="16" spans="1:32" ht="14.1" customHeight="1" x14ac:dyDescent="0.2">
      <c r="A16" s="13" t="s">
        <v>23</v>
      </c>
      <c r="B16" s="13">
        <v>812</v>
      </c>
      <c r="C16" s="13">
        <v>1036</v>
      </c>
      <c r="D16" s="13">
        <v>1015</v>
      </c>
      <c r="E16" s="104">
        <v>2462</v>
      </c>
      <c r="F16" s="104">
        <v>1492</v>
      </c>
      <c r="G16" s="39">
        <v>-0.39398862713241267</v>
      </c>
      <c r="H16" s="40">
        <v>0.16426863661344115</v>
      </c>
      <c r="I16" s="19" t="s">
        <v>24</v>
      </c>
      <c r="J16" s="17"/>
      <c r="K16" s="11"/>
      <c r="L16" s="17"/>
    </row>
    <row r="17" spans="1:12" ht="14.1" customHeight="1" x14ac:dyDescent="0.2">
      <c r="A17" s="13" t="s">
        <v>22</v>
      </c>
      <c r="B17" s="13">
        <v>98</v>
      </c>
      <c r="C17" s="13">
        <v>121</v>
      </c>
      <c r="D17" s="13">
        <v>74</v>
      </c>
      <c r="E17" s="104">
        <v>260</v>
      </c>
      <c r="F17" s="104">
        <v>123</v>
      </c>
      <c r="G17" s="39">
        <v>-0.52692307692307694</v>
      </c>
      <c r="H17" s="40">
        <v>5.8448566175922423E-2</v>
      </c>
      <c r="I17" s="19" t="s">
        <v>22</v>
      </c>
      <c r="J17" s="17"/>
      <c r="K17" s="11"/>
      <c r="L17" s="17"/>
    </row>
    <row r="18" spans="1:12" ht="14.1" customHeight="1" x14ac:dyDescent="0.2">
      <c r="A18" s="13" t="s">
        <v>20</v>
      </c>
      <c r="B18" s="13">
        <v>76</v>
      </c>
      <c r="C18" s="13">
        <v>243</v>
      </c>
      <c r="D18" s="13">
        <v>42</v>
      </c>
      <c r="E18" s="104">
        <v>117</v>
      </c>
      <c r="F18" s="104">
        <v>140</v>
      </c>
      <c r="G18" s="39">
        <v>0.19658119658119655</v>
      </c>
      <c r="H18" s="40">
        <v>0.16500720387326018</v>
      </c>
      <c r="I18" s="19" t="s">
        <v>21</v>
      </c>
      <c r="J18" s="17"/>
      <c r="K18" s="11"/>
      <c r="L18" s="17"/>
    </row>
    <row r="19" spans="1:12" ht="14.1" customHeight="1" x14ac:dyDescent="0.2">
      <c r="A19" s="13" t="s">
        <v>30</v>
      </c>
      <c r="B19" s="13">
        <v>295</v>
      </c>
      <c r="C19" s="13">
        <v>332</v>
      </c>
      <c r="D19" s="13">
        <v>205</v>
      </c>
      <c r="E19" s="104">
        <v>455</v>
      </c>
      <c r="F19" s="104">
        <v>244</v>
      </c>
      <c r="G19" s="39">
        <v>-0.46373626373626375</v>
      </c>
      <c r="H19" s="40">
        <v>-4.6343545295358557E-2</v>
      </c>
      <c r="I19" s="19" t="s">
        <v>31</v>
      </c>
      <c r="J19" s="17"/>
      <c r="K19" s="11"/>
      <c r="L19" s="17"/>
    </row>
    <row r="20" spans="1:12" ht="14.1" customHeight="1" x14ac:dyDescent="0.2">
      <c r="A20" s="13" t="s">
        <v>74</v>
      </c>
      <c r="B20" s="13">
        <v>956</v>
      </c>
      <c r="C20" s="13">
        <v>1106</v>
      </c>
      <c r="D20" s="13">
        <v>972</v>
      </c>
      <c r="E20" s="104">
        <v>828</v>
      </c>
      <c r="F20" s="104">
        <v>3398</v>
      </c>
      <c r="G20" s="39">
        <v>3.1038647342995169</v>
      </c>
      <c r="H20" s="40">
        <v>0.37306586508902662</v>
      </c>
      <c r="I20" s="19" t="s">
        <v>75</v>
      </c>
      <c r="J20" s="17"/>
      <c r="K20" s="11"/>
      <c r="L20" s="17"/>
    </row>
    <row r="21" spans="1:12" ht="14.1" customHeight="1" x14ac:dyDescent="0.2">
      <c r="A21" s="13" t="s">
        <v>84</v>
      </c>
      <c r="B21" s="13">
        <v>477</v>
      </c>
      <c r="C21" s="13">
        <v>526</v>
      </c>
      <c r="D21" s="13">
        <v>350</v>
      </c>
      <c r="E21" s="104">
        <v>601</v>
      </c>
      <c r="F21" s="104">
        <v>309</v>
      </c>
      <c r="G21" s="39">
        <v>-0.4858569051580699</v>
      </c>
      <c r="H21" s="40">
        <v>-0.10286040389592199</v>
      </c>
      <c r="I21" s="19" t="s">
        <v>36</v>
      </c>
      <c r="J21" s="17"/>
      <c r="K21" s="11"/>
      <c r="L21" s="17"/>
    </row>
    <row r="22" spans="1:12" ht="14.1" customHeight="1" x14ac:dyDescent="0.2">
      <c r="A22" s="13" t="s">
        <v>76</v>
      </c>
      <c r="B22" s="13">
        <v>186</v>
      </c>
      <c r="C22" s="13">
        <v>37</v>
      </c>
      <c r="D22" s="13">
        <v>416</v>
      </c>
      <c r="E22" s="104">
        <v>161</v>
      </c>
      <c r="F22" s="104">
        <v>165</v>
      </c>
      <c r="G22" s="39">
        <v>2.4844720496894457E-2</v>
      </c>
      <c r="H22" s="40">
        <v>-2.9506234064448078E-2</v>
      </c>
      <c r="I22" s="19" t="s">
        <v>77</v>
      </c>
      <c r="J22" s="17"/>
      <c r="K22" s="11"/>
      <c r="L22" s="17"/>
    </row>
    <row r="23" spans="1:12" ht="14.1" customHeight="1" x14ac:dyDescent="0.2">
      <c r="A23" s="13" t="s">
        <v>115</v>
      </c>
      <c r="B23" s="13">
        <v>80</v>
      </c>
      <c r="C23" s="13">
        <v>282</v>
      </c>
      <c r="D23" s="13">
        <v>249</v>
      </c>
      <c r="E23" s="104">
        <v>148</v>
      </c>
      <c r="F23" s="104">
        <v>192</v>
      </c>
      <c r="G23" s="39">
        <v>0.29729729729729737</v>
      </c>
      <c r="H23" s="40">
        <v>0.24466595457695672</v>
      </c>
      <c r="I23" s="19" t="s">
        <v>118</v>
      </c>
      <c r="J23" s="17"/>
      <c r="K23" s="11"/>
      <c r="L23" s="17"/>
    </row>
    <row r="24" spans="1:12" ht="14.1" customHeight="1" x14ac:dyDescent="0.2">
      <c r="A24" s="13" t="s">
        <v>32</v>
      </c>
      <c r="B24" s="13">
        <v>107</v>
      </c>
      <c r="C24" s="13">
        <v>105</v>
      </c>
      <c r="D24" s="13">
        <v>127</v>
      </c>
      <c r="E24" s="104">
        <v>789</v>
      </c>
      <c r="F24" s="104">
        <v>113</v>
      </c>
      <c r="G24" s="39">
        <v>-0.85678073510773134</v>
      </c>
      <c r="H24" s="40">
        <v>1.3733191774174758E-2</v>
      </c>
      <c r="I24" s="19" t="s">
        <v>33</v>
      </c>
      <c r="J24" s="17"/>
      <c r="K24" s="11"/>
      <c r="L24" s="17"/>
    </row>
    <row r="25" spans="1:12" ht="14.1" customHeight="1" x14ac:dyDescent="0.2">
      <c r="A25" s="13" t="s">
        <v>34</v>
      </c>
      <c r="B25" s="13">
        <v>342</v>
      </c>
      <c r="C25" s="13">
        <v>353</v>
      </c>
      <c r="D25" s="13">
        <v>545</v>
      </c>
      <c r="E25" s="104">
        <v>912</v>
      </c>
      <c r="F25" s="104">
        <v>737</v>
      </c>
      <c r="G25" s="39">
        <v>-0.19188596491228072</v>
      </c>
      <c r="H25" s="40">
        <v>0.21160301520452163</v>
      </c>
      <c r="I25" s="19" t="s">
        <v>35</v>
      </c>
      <c r="J25" s="17"/>
      <c r="K25" s="11"/>
      <c r="L25" s="17"/>
    </row>
    <row r="26" spans="1:12" ht="14.1" customHeight="1" x14ac:dyDescent="0.2">
      <c r="A26" s="13" t="s">
        <v>37</v>
      </c>
      <c r="B26" s="13">
        <v>188</v>
      </c>
      <c r="C26" s="13">
        <v>104</v>
      </c>
      <c r="D26" s="13">
        <v>195</v>
      </c>
      <c r="E26" s="104">
        <v>417</v>
      </c>
      <c r="F26" s="104">
        <v>331</v>
      </c>
      <c r="G26" s="39">
        <v>-0.20623501199040772</v>
      </c>
      <c r="H26" s="40">
        <v>0.15190731480300235</v>
      </c>
      <c r="I26" s="19" t="s">
        <v>38</v>
      </c>
      <c r="J26" s="17"/>
      <c r="K26" s="11"/>
      <c r="L26" s="17"/>
    </row>
    <row r="27" spans="1:12" ht="14.1" customHeight="1" x14ac:dyDescent="0.2">
      <c r="A27" s="13" t="s">
        <v>39</v>
      </c>
      <c r="B27" s="13">
        <v>1305</v>
      </c>
      <c r="C27" s="13">
        <v>1060</v>
      </c>
      <c r="D27" s="13">
        <v>2021</v>
      </c>
      <c r="E27" s="104">
        <v>2656</v>
      </c>
      <c r="F27" s="104">
        <v>1413</v>
      </c>
      <c r="G27" s="39">
        <v>-0.46799698795180722</v>
      </c>
      <c r="H27" s="40">
        <v>2.0076899103083967E-2</v>
      </c>
      <c r="I27" s="19" t="s">
        <v>40</v>
      </c>
      <c r="J27" s="17"/>
      <c r="K27" s="11"/>
      <c r="L27" s="17"/>
    </row>
    <row r="28" spans="1:12" ht="14.1" customHeight="1" x14ac:dyDescent="0.2">
      <c r="A28" s="13" t="s">
        <v>41</v>
      </c>
      <c r="B28" s="13">
        <v>169</v>
      </c>
      <c r="C28" s="13">
        <v>264</v>
      </c>
      <c r="D28" s="13">
        <v>155</v>
      </c>
      <c r="E28" s="104">
        <v>432</v>
      </c>
      <c r="F28" s="104">
        <v>245</v>
      </c>
      <c r="G28" s="39">
        <v>-0.43287037037037035</v>
      </c>
      <c r="H28" s="40">
        <v>9.7286017075364661E-2</v>
      </c>
      <c r="I28" s="19" t="s">
        <v>41</v>
      </c>
      <c r="J28" s="17"/>
      <c r="K28" s="11"/>
      <c r="L28" s="17"/>
    </row>
    <row r="29" spans="1:12" ht="14.1" customHeight="1" x14ac:dyDescent="0.2">
      <c r="A29" s="13" t="s">
        <v>42</v>
      </c>
      <c r="B29" s="13">
        <v>192</v>
      </c>
      <c r="C29" s="13">
        <v>111</v>
      </c>
      <c r="D29" s="13">
        <v>92</v>
      </c>
      <c r="E29" s="104">
        <v>226</v>
      </c>
      <c r="F29" s="104">
        <v>131</v>
      </c>
      <c r="G29" s="39">
        <v>-0.42035398230088494</v>
      </c>
      <c r="H29" s="40">
        <v>-9.1149361336001045E-2</v>
      </c>
      <c r="I29" s="19" t="s">
        <v>42</v>
      </c>
      <c r="J29" s="17"/>
      <c r="K29" s="11"/>
      <c r="L29" s="17"/>
    </row>
    <row r="30" spans="1:12" ht="14.1" customHeight="1" x14ac:dyDescent="0.2">
      <c r="A30" s="13" t="s">
        <v>78</v>
      </c>
      <c r="B30" s="13">
        <v>157</v>
      </c>
      <c r="C30" s="13">
        <v>85</v>
      </c>
      <c r="D30" s="13">
        <v>145</v>
      </c>
      <c r="E30" s="104">
        <v>364</v>
      </c>
      <c r="F30" s="104">
        <v>373</v>
      </c>
      <c r="G30" s="39">
        <v>2.4725274725274637E-2</v>
      </c>
      <c r="H30" s="40">
        <v>0.2415159255772179</v>
      </c>
      <c r="I30" s="19" t="s">
        <v>78</v>
      </c>
      <c r="J30" s="17"/>
      <c r="K30" s="11"/>
      <c r="L30" s="17"/>
    </row>
    <row r="31" spans="1:12" ht="14.1" customHeight="1" x14ac:dyDescent="0.2">
      <c r="A31" s="13" t="s">
        <v>79</v>
      </c>
      <c r="B31" s="13">
        <v>352</v>
      </c>
      <c r="C31" s="13">
        <v>340</v>
      </c>
      <c r="D31" s="13">
        <v>277</v>
      </c>
      <c r="E31" s="104">
        <v>833</v>
      </c>
      <c r="F31" s="104">
        <v>193</v>
      </c>
      <c r="G31" s="39">
        <v>-0.7683073229291717</v>
      </c>
      <c r="H31" s="40">
        <v>-0.13949447844872997</v>
      </c>
      <c r="I31" s="19" t="s">
        <v>79</v>
      </c>
      <c r="J31" s="17"/>
      <c r="K31" s="11"/>
      <c r="L31" s="17"/>
    </row>
    <row r="32" spans="1:12" ht="14.1" customHeight="1" x14ac:dyDescent="0.2">
      <c r="A32" s="13" t="s">
        <v>80</v>
      </c>
      <c r="B32" s="13">
        <v>262</v>
      </c>
      <c r="C32" s="13">
        <v>226</v>
      </c>
      <c r="D32" s="13">
        <v>176</v>
      </c>
      <c r="E32" s="104">
        <v>293</v>
      </c>
      <c r="F32" s="104">
        <v>271</v>
      </c>
      <c r="G32" s="39">
        <v>-7.5085324232081918E-2</v>
      </c>
      <c r="H32" s="40">
        <v>8.4793268367873154E-3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58</v>
      </c>
      <c r="C33" s="13">
        <v>140</v>
      </c>
      <c r="D33" s="13">
        <v>53</v>
      </c>
      <c r="E33" s="104">
        <v>70</v>
      </c>
      <c r="F33" s="104">
        <v>103</v>
      </c>
      <c r="G33" s="39">
        <v>0.47142857142857153</v>
      </c>
      <c r="H33" s="40">
        <v>0.15438934025413897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80</v>
      </c>
      <c r="C34" s="13">
        <v>80</v>
      </c>
      <c r="D34" s="13">
        <v>156</v>
      </c>
      <c r="E34" s="104">
        <v>268</v>
      </c>
      <c r="F34" s="104">
        <v>400</v>
      </c>
      <c r="G34" s="39">
        <v>0.49253731343283591</v>
      </c>
      <c r="H34" s="40">
        <v>0.4953487812212205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40</v>
      </c>
      <c r="C35" s="13">
        <v>62</v>
      </c>
      <c r="D35" s="13">
        <v>74</v>
      </c>
      <c r="E35" s="104">
        <v>210</v>
      </c>
      <c r="F35" s="104">
        <v>125</v>
      </c>
      <c r="G35" s="39">
        <v>-0.40476190476190477</v>
      </c>
      <c r="H35" s="40">
        <v>0.32957397423624712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1586</v>
      </c>
      <c r="C36" s="20">
        <v>1717</v>
      </c>
      <c r="D36" s="20">
        <v>2011</v>
      </c>
      <c r="E36" s="103">
        <v>4550</v>
      </c>
      <c r="F36" s="103">
        <v>5221</v>
      </c>
      <c r="G36" s="39">
        <v>0.14747252747252748</v>
      </c>
      <c r="H36" s="40">
        <v>0.3469845909142224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72646</v>
      </c>
      <c r="C37" s="89">
        <v>73750</v>
      </c>
      <c r="D37" s="89">
        <v>73987</v>
      </c>
      <c r="E37" s="89">
        <v>79352</v>
      </c>
      <c r="F37" s="89">
        <v>64648</v>
      </c>
      <c r="G37" s="91">
        <v>-0.1853009375945156</v>
      </c>
      <c r="H37" s="92">
        <v>-2.8739231659648978E-2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105481</v>
      </c>
      <c r="C38" s="93">
        <v>114920</v>
      </c>
      <c r="D38" s="93">
        <v>115976</v>
      </c>
      <c r="E38" s="93">
        <v>129061</v>
      </c>
      <c r="F38" s="93">
        <v>115719</v>
      </c>
      <c r="G38" s="91">
        <v>-0.10337747266796327</v>
      </c>
      <c r="H38" s="91">
        <v>2.3428739280860755E-2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89" priority="14" stopIfTrue="1" operator="notEqual">
      <formula>0</formula>
    </cfRule>
  </conditionalFormatting>
  <conditionalFormatting sqref="J5:J38 L5:L38">
    <cfRule type="cellIs" dxfId="288" priority="16" stopIfTrue="1" operator="notEqual">
      <formula>0</formula>
    </cfRule>
  </conditionalFormatting>
  <conditionalFormatting sqref="K1 M1">
    <cfRule type="cellIs" dxfId="287" priority="17" stopIfTrue="1" operator="equal">
      <formula>TRUE</formula>
    </cfRule>
    <cfRule type="cellIs" dxfId="286" priority="18" stopIfTrue="1" operator="equal">
      <formula>FALSE</formula>
    </cfRule>
  </conditionalFormatting>
  <conditionalFormatting sqref="F36">
    <cfRule type="cellIs" dxfId="285" priority="11" stopIfTrue="1" operator="lessThan">
      <formula>0</formula>
    </cfRule>
  </conditionalFormatting>
  <conditionalFormatting sqref="B37:B38 B5:B35">
    <cfRule type="cellIs" dxfId="284" priority="5" stopIfTrue="1" operator="lessThan">
      <formula>0</formula>
    </cfRule>
  </conditionalFormatting>
  <conditionalFormatting sqref="B36">
    <cfRule type="cellIs" dxfId="283" priority="4" stopIfTrue="1" operator="lessThan">
      <formula>0</formula>
    </cfRule>
  </conditionalFormatting>
  <conditionalFormatting sqref="C36">
    <cfRule type="cellIs" dxfId="282" priority="3" stopIfTrue="1" operator="lessThan">
      <formula>0</formula>
    </cfRule>
  </conditionalFormatting>
  <conditionalFormatting sqref="D36">
    <cfRule type="cellIs" dxfId="281" priority="2" stopIfTrue="1" operator="lessThan">
      <formula>0</formula>
    </cfRule>
  </conditionalFormatting>
  <conditionalFormatting sqref="E36">
    <cfRule type="cellIs" dxfId="2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Z54"/>
  <sheetViews>
    <sheetView view="pageBreakPreview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4.42578125" style="5" bestFit="1" customWidth="1"/>
    <col min="21" max="21" width="9.140625" style="5"/>
    <col min="22" max="22" width="9.42578125" style="5" bestFit="1" customWidth="1"/>
    <col min="23" max="23" width="10.425781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84"/>
      <c r="C1" s="72"/>
      <c r="D1" s="72"/>
      <c r="E1" s="72"/>
      <c r="F1" s="72"/>
      <c r="G1" s="72"/>
      <c r="H1" s="72"/>
      <c r="I1" s="73" t="s">
        <v>71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85"/>
      <c r="C2" s="75"/>
      <c r="D2" s="75"/>
      <c r="E2" s="75"/>
      <c r="F2" s="76"/>
      <c r="G2" s="75"/>
      <c r="H2" s="75"/>
      <c r="I2" s="77" t="s">
        <v>51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18" t="s">
        <v>3</v>
      </c>
      <c r="Q3" s="12"/>
      <c r="R3" s="12"/>
      <c r="S3" s="12"/>
      <c r="T3" s="163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63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41">
        <v>8239194</v>
      </c>
      <c r="C5" s="41">
        <v>8190075</v>
      </c>
      <c r="D5" s="41">
        <v>8554425</v>
      </c>
      <c r="E5" s="102">
        <v>8608136</v>
      </c>
      <c r="F5" s="102">
        <v>8631606</v>
      </c>
      <c r="G5" s="39">
        <v>2.7264903807282526E-3</v>
      </c>
      <c r="H5" s="40">
        <v>1.1699929756965544E-2</v>
      </c>
      <c r="I5" s="31" t="s">
        <v>5</v>
      </c>
      <c r="J5" s="17"/>
      <c r="K5" s="11"/>
      <c r="L5" s="17"/>
      <c r="Q5" s="12"/>
      <c r="R5" s="12"/>
      <c r="S5" s="17"/>
      <c r="T5" s="11"/>
      <c r="U5" s="12"/>
      <c r="V5" s="12"/>
      <c r="W5" s="17"/>
      <c r="X5" s="12"/>
      <c r="Y5" s="12"/>
      <c r="Z5" s="12"/>
    </row>
    <row r="6" spans="1:26" ht="14.1" customHeight="1" x14ac:dyDescent="0.2">
      <c r="A6" s="13" t="s">
        <v>8</v>
      </c>
      <c r="B6" s="41">
        <v>2745793</v>
      </c>
      <c r="C6" s="41">
        <v>3005307</v>
      </c>
      <c r="D6" s="41">
        <v>2935191</v>
      </c>
      <c r="E6" s="102">
        <v>2425131</v>
      </c>
      <c r="F6" s="102">
        <v>2234228</v>
      </c>
      <c r="G6" s="39">
        <v>-7.8718634168628454E-2</v>
      </c>
      <c r="H6" s="40">
        <v>-5.0237705393908594E-2</v>
      </c>
      <c r="I6" s="19" t="s">
        <v>9</v>
      </c>
      <c r="J6" s="17"/>
      <c r="K6" s="11"/>
      <c r="L6" s="17"/>
      <c r="Q6" s="12"/>
      <c r="R6" s="12"/>
      <c r="S6" s="17"/>
      <c r="T6" s="11"/>
      <c r="U6" s="12"/>
      <c r="V6" s="12"/>
      <c r="W6" s="17"/>
      <c r="X6" s="12"/>
      <c r="Y6" s="12"/>
      <c r="Z6" s="12"/>
    </row>
    <row r="7" spans="1:26" ht="14.1" customHeight="1" x14ac:dyDescent="0.2">
      <c r="A7" s="13" t="s">
        <v>10</v>
      </c>
      <c r="B7" s="41">
        <v>896577</v>
      </c>
      <c r="C7" s="41">
        <v>961062</v>
      </c>
      <c r="D7" s="41">
        <v>1028325</v>
      </c>
      <c r="E7" s="102">
        <v>927515</v>
      </c>
      <c r="F7" s="102">
        <v>905290</v>
      </c>
      <c r="G7" s="39">
        <v>-2.3961876627332179E-2</v>
      </c>
      <c r="H7" s="40">
        <v>2.4207140662337867E-3</v>
      </c>
      <c r="I7" s="19" t="s">
        <v>11</v>
      </c>
      <c r="J7" s="17"/>
      <c r="K7" s="11"/>
      <c r="L7" s="17"/>
      <c r="Q7" s="12"/>
      <c r="R7" s="12"/>
      <c r="S7" s="17"/>
      <c r="T7" s="171"/>
      <c r="U7" s="26"/>
      <c r="V7" s="26"/>
      <c r="W7" s="17"/>
      <c r="X7" s="12"/>
      <c r="Y7" s="12"/>
      <c r="Z7" s="12"/>
    </row>
    <row r="8" spans="1:26" ht="14.1" customHeight="1" x14ac:dyDescent="0.2">
      <c r="A8" s="13" t="s">
        <v>6</v>
      </c>
      <c r="B8" s="41">
        <v>740506</v>
      </c>
      <c r="C8" s="41">
        <v>785093</v>
      </c>
      <c r="D8" s="41">
        <v>850779</v>
      </c>
      <c r="E8" s="102">
        <v>817507</v>
      </c>
      <c r="F8" s="102">
        <v>881516</v>
      </c>
      <c r="G8" s="39">
        <v>7.8297800508130289E-2</v>
      </c>
      <c r="H8" s="40">
        <v>4.4540790659060692E-2</v>
      </c>
      <c r="I8" s="19" t="s">
        <v>7</v>
      </c>
      <c r="J8" s="17"/>
      <c r="K8" s="11"/>
      <c r="L8" s="17"/>
      <c r="Q8" s="12"/>
      <c r="R8" s="12"/>
      <c r="S8" s="17"/>
      <c r="T8" s="171"/>
      <c r="U8" s="26"/>
      <c r="V8" s="26"/>
      <c r="W8" s="17"/>
      <c r="X8" s="12"/>
      <c r="Y8" s="12"/>
      <c r="Z8" s="12"/>
    </row>
    <row r="9" spans="1:26" ht="14.1" customHeight="1" x14ac:dyDescent="0.2">
      <c r="A9" s="13" t="s">
        <v>14</v>
      </c>
      <c r="B9" s="41">
        <v>856674</v>
      </c>
      <c r="C9" s="41">
        <v>853744</v>
      </c>
      <c r="D9" s="41">
        <v>866041</v>
      </c>
      <c r="E9" s="102">
        <v>895024</v>
      </c>
      <c r="F9" s="102">
        <v>950575</v>
      </c>
      <c r="G9" s="39">
        <v>6.206649207172088E-2</v>
      </c>
      <c r="H9" s="40">
        <v>2.6343415584211494E-2</v>
      </c>
      <c r="I9" s="19" t="s">
        <v>15</v>
      </c>
      <c r="J9" s="17"/>
      <c r="K9" s="11"/>
      <c r="L9" s="17"/>
      <c r="Q9" s="12"/>
      <c r="R9" s="12"/>
      <c r="S9" s="17"/>
      <c r="T9" s="171"/>
      <c r="U9" s="26"/>
      <c r="V9" s="26"/>
      <c r="W9" s="17"/>
      <c r="X9" s="12"/>
      <c r="Y9" s="12"/>
      <c r="Z9" s="12"/>
    </row>
    <row r="10" spans="1:26" ht="14.1" customHeight="1" x14ac:dyDescent="0.2">
      <c r="A10" s="13" t="s">
        <v>25</v>
      </c>
      <c r="B10" s="41">
        <v>115108</v>
      </c>
      <c r="C10" s="41">
        <v>116378</v>
      </c>
      <c r="D10" s="41">
        <v>120382</v>
      </c>
      <c r="E10" s="102">
        <v>117236</v>
      </c>
      <c r="F10" s="102">
        <v>114212</v>
      </c>
      <c r="G10" s="39">
        <v>-2.5794124671602581E-2</v>
      </c>
      <c r="H10" s="40">
        <v>-1.9517048374473323E-3</v>
      </c>
      <c r="I10" s="19" t="s">
        <v>26</v>
      </c>
      <c r="J10" s="17"/>
      <c r="K10" s="11"/>
      <c r="L10" s="17"/>
      <c r="Q10" s="12"/>
      <c r="R10" s="12"/>
      <c r="S10" s="17"/>
      <c r="T10" s="171"/>
      <c r="U10" s="172"/>
      <c r="V10" s="173"/>
      <c r="W10" s="17"/>
      <c r="X10" s="12"/>
      <c r="Y10" s="12"/>
      <c r="Z10" s="12"/>
    </row>
    <row r="11" spans="1:26" ht="14.1" customHeight="1" x14ac:dyDescent="0.2">
      <c r="A11" s="13" t="s">
        <v>16</v>
      </c>
      <c r="B11" s="41">
        <v>22465</v>
      </c>
      <c r="C11" s="41">
        <v>19166</v>
      </c>
      <c r="D11" s="41">
        <v>23979</v>
      </c>
      <c r="E11" s="102">
        <v>31213</v>
      </c>
      <c r="F11" s="102">
        <v>25171</v>
      </c>
      <c r="G11" s="39">
        <v>-0.19357319065773881</v>
      </c>
      <c r="H11" s="40">
        <v>2.8841589480852248E-2</v>
      </c>
      <c r="I11" s="19" t="s">
        <v>17</v>
      </c>
      <c r="J11" s="17"/>
      <c r="K11" s="11"/>
      <c r="L11" s="17"/>
      <c r="Q11" s="12"/>
      <c r="R11" s="12"/>
      <c r="S11" s="17"/>
      <c r="T11" s="171"/>
      <c r="U11" s="26"/>
      <c r="V11" s="26"/>
      <c r="W11" s="17"/>
      <c r="X11" s="12"/>
      <c r="Y11" s="12"/>
      <c r="Z11" s="12"/>
    </row>
    <row r="12" spans="1:26" ht="14.1" customHeight="1" x14ac:dyDescent="0.2">
      <c r="A12" s="13" t="s">
        <v>18</v>
      </c>
      <c r="B12" s="41">
        <v>23303</v>
      </c>
      <c r="C12" s="41">
        <v>24022</v>
      </c>
      <c r="D12" s="41">
        <v>24718</v>
      </c>
      <c r="E12" s="102">
        <v>23787</v>
      </c>
      <c r="F12" s="102">
        <v>27839</v>
      </c>
      <c r="G12" s="39">
        <v>0.17034514650859722</v>
      </c>
      <c r="H12" s="40">
        <v>4.5467288930332916E-2</v>
      </c>
      <c r="I12" s="19" t="s">
        <v>19</v>
      </c>
      <c r="J12" s="17"/>
      <c r="K12" s="11"/>
      <c r="L12" s="17"/>
      <c r="Q12" s="12"/>
      <c r="R12" s="12"/>
      <c r="S12" s="17"/>
      <c r="T12" s="171"/>
      <c r="U12" s="26"/>
      <c r="V12" s="26"/>
      <c r="W12" s="17"/>
      <c r="X12" s="12"/>
      <c r="Y12" s="12"/>
      <c r="Z12" s="12"/>
    </row>
    <row r="13" spans="1:26" ht="14.1" customHeight="1" x14ac:dyDescent="0.2">
      <c r="A13" s="13" t="s">
        <v>27</v>
      </c>
      <c r="B13" s="41">
        <v>22991</v>
      </c>
      <c r="C13" s="41">
        <v>29462</v>
      </c>
      <c r="D13" s="41">
        <v>23739</v>
      </c>
      <c r="E13" s="102">
        <v>27086</v>
      </c>
      <c r="F13" s="102">
        <v>25439</v>
      </c>
      <c r="G13" s="39">
        <v>-6.0806320608432385E-2</v>
      </c>
      <c r="H13" s="40">
        <v>2.5617785541323101E-2</v>
      </c>
      <c r="I13" s="19" t="s">
        <v>28</v>
      </c>
      <c r="J13" s="17"/>
      <c r="K13" s="11"/>
      <c r="L13" s="17"/>
      <c r="Q13" s="12"/>
      <c r="R13" s="12"/>
      <c r="S13" s="17"/>
      <c r="T13" s="171"/>
      <c r="U13" s="26"/>
      <c r="V13" s="26"/>
      <c r="W13" s="17"/>
      <c r="X13" s="12"/>
      <c r="Y13" s="12"/>
      <c r="Z13" s="12"/>
    </row>
    <row r="14" spans="1:26" ht="14.1" customHeight="1" x14ac:dyDescent="0.2">
      <c r="A14" s="13" t="s">
        <v>29</v>
      </c>
      <c r="B14" s="41">
        <v>9667</v>
      </c>
      <c r="C14" s="41">
        <v>11168</v>
      </c>
      <c r="D14" s="41">
        <v>9785</v>
      </c>
      <c r="E14" s="102">
        <v>12452</v>
      </c>
      <c r="F14" s="102">
        <v>10947</v>
      </c>
      <c r="G14" s="39">
        <v>-0.1208641182139415</v>
      </c>
      <c r="H14" s="40">
        <v>3.1575098131558121E-2</v>
      </c>
      <c r="I14" s="19" t="s">
        <v>29</v>
      </c>
      <c r="J14" s="17"/>
      <c r="K14" s="11"/>
      <c r="L14" s="17"/>
      <c r="Q14" s="12"/>
      <c r="R14" s="12"/>
      <c r="S14" s="17"/>
      <c r="T14" s="171"/>
      <c r="U14" s="26"/>
      <c r="V14" s="26"/>
      <c r="W14" s="17"/>
      <c r="X14" s="12"/>
      <c r="Y14" s="12"/>
      <c r="Z14" s="12"/>
    </row>
    <row r="15" spans="1:26" ht="14.1" customHeight="1" x14ac:dyDescent="0.2">
      <c r="A15" s="13" t="s">
        <v>12</v>
      </c>
      <c r="B15" s="41">
        <v>82370</v>
      </c>
      <c r="C15" s="41">
        <v>86781</v>
      </c>
      <c r="D15" s="41">
        <v>98858</v>
      </c>
      <c r="E15" s="102">
        <v>94694</v>
      </c>
      <c r="F15" s="102">
        <v>95414</v>
      </c>
      <c r="G15" s="39">
        <v>7.6034384438294911E-3</v>
      </c>
      <c r="H15" s="40">
        <v>3.7434673993282708E-2</v>
      </c>
      <c r="I15" s="19" t="s">
        <v>13</v>
      </c>
      <c r="J15" s="17"/>
      <c r="K15" s="11"/>
      <c r="L15" s="17"/>
      <c r="Q15" s="12"/>
      <c r="R15" s="12"/>
      <c r="S15" s="17"/>
      <c r="T15" s="171"/>
      <c r="U15" s="26"/>
      <c r="V15" s="26"/>
      <c r="W15" s="17"/>
      <c r="X15" s="12"/>
      <c r="Y15" s="12"/>
      <c r="Z15" s="12"/>
    </row>
    <row r="16" spans="1:26" ht="14.1" customHeight="1" x14ac:dyDescent="0.2">
      <c r="A16" s="13" t="s">
        <v>23</v>
      </c>
      <c r="B16" s="41">
        <v>146740</v>
      </c>
      <c r="C16" s="41">
        <v>162859</v>
      </c>
      <c r="D16" s="41">
        <v>181488</v>
      </c>
      <c r="E16" s="102">
        <v>163988</v>
      </c>
      <c r="F16" s="102">
        <v>165037</v>
      </c>
      <c r="G16" s="39">
        <v>6.3968095226480948E-3</v>
      </c>
      <c r="H16" s="40">
        <v>2.9812600550471968E-2</v>
      </c>
      <c r="I16" s="19" t="s">
        <v>24</v>
      </c>
      <c r="J16" s="17"/>
      <c r="K16" s="11"/>
      <c r="L16" s="17"/>
      <c r="Q16" s="12"/>
      <c r="R16" s="12"/>
      <c r="S16" s="17"/>
      <c r="T16" s="171"/>
      <c r="U16" s="172"/>
      <c r="V16" s="26"/>
      <c r="W16" s="17"/>
      <c r="X16" s="12"/>
      <c r="Y16" s="12"/>
      <c r="Z16" s="12"/>
    </row>
    <row r="17" spans="1:26" ht="14.1" customHeight="1" x14ac:dyDescent="0.2">
      <c r="A17" s="13" t="s">
        <v>22</v>
      </c>
      <c r="B17" s="41">
        <v>11913</v>
      </c>
      <c r="C17" s="41">
        <v>11080</v>
      </c>
      <c r="D17" s="41">
        <v>13070</v>
      </c>
      <c r="E17" s="102">
        <v>11782</v>
      </c>
      <c r="F17" s="102">
        <v>15786</v>
      </c>
      <c r="G17" s="39">
        <v>0.33984043456119495</v>
      </c>
      <c r="H17" s="40">
        <v>7.2908631468745266E-2</v>
      </c>
      <c r="I17" s="19" t="s">
        <v>22</v>
      </c>
      <c r="J17" s="17"/>
      <c r="K17" s="11"/>
      <c r="L17" s="17"/>
      <c r="Q17" s="12"/>
      <c r="R17" s="12"/>
      <c r="S17" s="17"/>
      <c r="T17" s="171"/>
      <c r="U17" s="26"/>
      <c r="V17" s="26"/>
      <c r="W17" s="17"/>
      <c r="X17" s="12"/>
      <c r="Y17" s="12"/>
      <c r="Z17" s="12"/>
    </row>
    <row r="18" spans="1:26" ht="14.1" customHeight="1" x14ac:dyDescent="0.2">
      <c r="A18" s="13" t="s">
        <v>20</v>
      </c>
      <c r="B18" s="41">
        <v>8365</v>
      </c>
      <c r="C18" s="41">
        <v>9474</v>
      </c>
      <c r="D18" s="41">
        <v>9971</v>
      </c>
      <c r="E18" s="102">
        <v>8320</v>
      </c>
      <c r="F18" s="102">
        <v>7742</v>
      </c>
      <c r="G18" s="39">
        <v>-6.9471153846153877E-2</v>
      </c>
      <c r="H18" s="40">
        <v>-1.9163078825734536E-2</v>
      </c>
      <c r="I18" s="19" t="s">
        <v>21</v>
      </c>
      <c r="J18" s="17"/>
      <c r="K18" s="11"/>
      <c r="L18" s="17"/>
      <c r="Q18" s="12"/>
      <c r="R18" s="12"/>
      <c r="S18" s="17"/>
      <c r="T18" s="171"/>
      <c r="U18" s="26"/>
      <c r="V18" s="26"/>
      <c r="W18" s="17"/>
      <c r="X18" s="12"/>
      <c r="Y18" s="12"/>
      <c r="Z18" s="12"/>
    </row>
    <row r="19" spans="1:26" ht="14.1" customHeight="1" x14ac:dyDescent="0.2">
      <c r="A19" s="13" t="s">
        <v>30</v>
      </c>
      <c r="B19" s="41">
        <v>16538</v>
      </c>
      <c r="C19" s="41">
        <v>15613</v>
      </c>
      <c r="D19" s="41">
        <v>16729</v>
      </c>
      <c r="E19" s="102">
        <v>20323</v>
      </c>
      <c r="F19" s="102">
        <v>18886</v>
      </c>
      <c r="G19" s="39">
        <v>-7.0708064754219313E-2</v>
      </c>
      <c r="H19" s="40">
        <v>3.3746969596772702E-2</v>
      </c>
      <c r="I19" s="19" t="s">
        <v>31</v>
      </c>
      <c r="J19" s="17"/>
      <c r="K19" s="11"/>
      <c r="L19" s="17"/>
      <c r="Q19" s="12"/>
      <c r="R19" s="12"/>
      <c r="S19" s="17"/>
      <c r="T19" s="171"/>
      <c r="U19" s="172"/>
      <c r="V19" s="26"/>
      <c r="W19" s="17"/>
      <c r="X19" s="12"/>
      <c r="Y19" s="12"/>
      <c r="Z19" s="12"/>
    </row>
    <row r="20" spans="1:26" ht="14.1" customHeight="1" x14ac:dyDescent="0.2">
      <c r="A20" s="13" t="s">
        <v>74</v>
      </c>
      <c r="B20" s="41">
        <v>42045</v>
      </c>
      <c r="C20" s="41">
        <v>39107</v>
      </c>
      <c r="D20" s="41">
        <v>34468</v>
      </c>
      <c r="E20" s="102">
        <v>33691</v>
      </c>
      <c r="F20" s="102">
        <v>41660</v>
      </c>
      <c r="G20" s="39">
        <v>0.23653201151642866</v>
      </c>
      <c r="H20" s="40">
        <v>-2.2971169424769178E-3</v>
      </c>
      <c r="I20" s="19" t="s">
        <v>75</v>
      </c>
      <c r="J20" s="17"/>
      <c r="K20" s="11"/>
      <c r="L20" s="17"/>
      <c r="Q20" s="12"/>
      <c r="R20" s="12"/>
      <c r="S20" s="17"/>
      <c r="T20" s="171"/>
      <c r="U20" s="26"/>
      <c r="V20" s="26"/>
      <c r="W20" s="17"/>
      <c r="X20" s="12"/>
      <c r="Y20" s="12"/>
      <c r="Z20" s="12"/>
    </row>
    <row r="21" spans="1:26" ht="14.1" customHeight="1" x14ac:dyDescent="0.2">
      <c r="A21" s="13" t="s">
        <v>84</v>
      </c>
      <c r="B21" s="41">
        <v>12172</v>
      </c>
      <c r="C21" s="41">
        <v>13648</v>
      </c>
      <c r="D21" s="41">
        <v>14222</v>
      </c>
      <c r="E21" s="102">
        <v>16735</v>
      </c>
      <c r="F21" s="102">
        <v>15013</v>
      </c>
      <c r="G21" s="39">
        <v>-0.10289811771735879</v>
      </c>
      <c r="H21" s="40">
        <v>5.3844140713504407E-2</v>
      </c>
      <c r="I21" s="19" t="s">
        <v>36</v>
      </c>
      <c r="J21" s="17"/>
      <c r="K21" s="11"/>
      <c r="L21" s="17"/>
      <c r="Q21" s="12"/>
      <c r="R21" s="12"/>
      <c r="S21" s="17"/>
      <c r="T21" s="171"/>
      <c r="U21" s="26"/>
      <c r="V21" s="26"/>
      <c r="W21" s="17"/>
      <c r="X21" s="12"/>
      <c r="Y21" s="12"/>
      <c r="Z21" s="12"/>
    </row>
    <row r="22" spans="1:26" ht="14.1" customHeight="1" x14ac:dyDescent="0.2">
      <c r="A22" s="13" t="s">
        <v>76</v>
      </c>
      <c r="B22" s="41">
        <v>13348</v>
      </c>
      <c r="C22" s="41">
        <v>13280</v>
      </c>
      <c r="D22" s="41">
        <v>15724</v>
      </c>
      <c r="E22" s="102">
        <v>15730</v>
      </c>
      <c r="F22" s="102">
        <v>13204</v>
      </c>
      <c r="G22" s="39">
        <v>-0.16058486967577879</v>
      </c>
      <c r="H22" s="40">
        <v>-2.7080134231303177E-3</v>
      </c>
      <c r="I22" s="19" t="s">
        <v>77</v>
      </c>
      <c r="J22" s="17"/>
      <c r="K22" s="11"/>
      <c r="L22" s="17"/>
      <c r="Q22" s="12"/>
      <c r="R22" s="12"/>
      <c r="S22" s="17"/>
      <c r="T22" s="171"/>
      <c r="U22" s="26"/>
      <c r="V22" s="26"/>
      <c r="W22" s="17"/>
      <c r="X22" s="12"/>
      <c r="Y22" s="12"/>
      <c r="Z22" s="12"/>
    </row>
    <row r="23" spans="1:26" ht="14.1" customHeight="1" x14ac:dyDescent="0.2">
      <c r="A23" s="13" t="s">
        <v>115</v>
      </c>
      <c r="B23" s="41">
        <v>11868</v>
      </c>
      <c r="C23" s="41">
        <v>13968</v>
      </c>
      <c r="D23" s="41">
        <v>16047</v>
      </c>
      <c r="E23" s="102">
        <v>18724</v>
      </c>
      <c r="F23" s="102">
        <v>15566</v>
      </c>
      <c r="G23" s="39">
        <v>-0.16866054261909846</v>
      </c>
      <c r="H23" s="40">
        <v>7.0162853608946918E-2</v>
      </c>
      <c r="I23" s="19" t="s">
        <v>118</v>
      </c>
      <c r="J23" s="17"/>
      <c r="K23" s="11"/>
      <c r="L23" s="17"/>
      <c r="Q23" s="12"/>
      <c r="R23" s="12"/>
      <c r="S23" s="17"/>
      <c r="T23" s="171"/>
      <c r="U23" s="26"/>
      <c r="V23" s="26"/>
      <c r="W23" s="17"/>
      <c r="X23" s="12"/>
      <c r="Y23" s="12"/>
      <c r="Z23" s="12"/>
    </row>
    <row r="24" spans="1:26" ht="14.1" customHeight="1" x14ac:dyDescent="0.2">
      <c r="A24" s="13" t="s">
        <v>32</v>
      </c>
      <c r="B24" s="41">
        <v>10053</v>
      </c>
      <c r="C24" s="41">
        <v>10913</v>
      </c>
      <c r="D24" s="41">
        <v>11705</v>
      </c>
      <c r="E24" s="102">
        <v>13734</v>
      </c>
      <c r="F24" s="102">
        <v>15202</v>
      </c>
      <c r="G24" s="39">
        <v>0.10688801514489588</v>
      </c>
      <c r="H24" s="40">
        <v>0.10892266859072386</v>
      </c>
      <c r="I24" s="19" t="s">
        <v>33</v>
      </c>
      <c r="J24" s="17"/>
      <c r="K24" s="11"/>
      <c r="L24" s="17"/>
      <c r="Q24" s="12"/>
      <c r="R24" s="12"/>
      <c r="S24" s="17"/>
      <c r="T24" s="171"/>
      <c r="U24" s="26"/>
      <c r="V24" s="26"/>
      <c r="W24" s="17"/>
      <c r="X24" s="12"/>
      <c r="Y24" s="12"/>
      <c r="Z24" s="12"/>
    </row>
    <row r="25" spans="1:26" ht="14.1" customHeight="1" x14ac:dyDescent="0.2">
      <c r="A25" s="13" t="s">
        <v>34</v>
      </c>
      <c r="B25" s="41">
        <v>33184</v>
      </c>
      <c r="C25" s="41">
        <v>35823</v>
      </c>
      <c r="D25" s="41">
        <v>44559</v>
      </c>
      <c r="E25" s="102">
        <v>49864</v>
      </c>
      <c r="F25" s="102">
        <v>51545</v>
      </c>
      <c r="G25" s="39">
        <v>3.3711695812610243E-2</v>
      </c>
      <c r="H25" s="40">
        <v>0.11638618178342619</v>
      </c>
      <c r="I25" s="19" t="s">
        <v>35</v>
      </c>
      <c r="J25" s="17"/>
      <c r="K25" s="11"/>
      <c r="L25" s="17"/>
      <c r="Q25" s="12"/>
      <c r="R25" s="12"/>
      <c r="S25" s="17"/>
      <c r="T25" s="171"/>
      <c r="U25" s="172"/>
      <c r="V25" s="181"/>
      <c r="W25" s="17"/>
      <c r="X25" s="12"/>
      <c r="Y25" s="12"/>
      <c r="Z25" s="12"/>
    </row>
    <row r="26" spans="1:26" ht="14.1" customHeight="1" x14ac:dyDescent="0.2">
      <c r="A26" s="13" t="s">
        <v>37</v>
      </c>
      <c r="B26" s="41">
        <v>29127</v>
      </c>
      <c r="C26" s="41">
        <v>35797</v>
      </c>
      <c r="D26" s="41">
        <v>50014</v>
      </c>
      <c r="E26" s="102">
        <v>55219</v>
      </c>
      <c r="F26" s="102">
        <v>63172</v>
      </c>
      <c r="G26" s="39">
        <v>0.14402651261341215</v>
      </c>
      <c r="H26" s="40">
        <v>0.21354872337130293</v>
      </c>
      <c r="I26" s="19" t="s">
        <v>38</v>
      </c>
      <c r="J26" s="17"/>
      <c r="K26" s="11"/>
      <c r="L26" s="17"/>
      <c r="Q26" s="12"/>
      <c r="R26" s="12"/>
      <c r="S26" s="17"/>
      <c r="T26" s="171"/>
      <c r="U26" s="26"/>
      <c r="V26" s="26"/>
      <c r="W26" s="17"/>
      <c r="X26" s="12"/>
      <c r="Y26" s="12"/>
      <c r="Z26" s="12"/>
    </row>
    <row r="27" spans="1:26" ht="14.1" customHeight="1" x14ac:dyDescent="0.2">
      <c r="A27" s="13" t="s">
        <v>39</v>
      </c>
      <c r="B27" s="41">
        <v>118371</v>
      </c>
      <c r="C27" s="41">
        <v>126399</v>
      </c>
      <c r="D27" s="41">
        <v>150243</v>
      </c>
      <c r="E27" s="102">
        <v>152135</v>
      </c>
      <c r="F27" s="102">
        <v>156163</v>
      </c>
      <c r="G27" s="39">
        <v>2.6476484701087877E-2</v>
      </c>
      <c r="H27" s="40">
        <v>7.1724617923510703E-2</v>
      </c>
      <c r="I27" s="19" t="s">
        <v>40</v>
      </c>
      <c r="J27" s="17"/>
      <c r="K27" s="11"/>
      <c r="L27" s="17"/>
      <c r="Q27" s="12"/>
      <c r="R27" s="12"/>
      <c r="S27" s="17"/>
      <c r="T27" s="171"/>
      <c r="U27" s="26"/>
      <c r="V27" s="26"/>
      <c r="W27" s="17"/>
      <c r="X27" s="12"/>
      <c r="Y27" s="12"/>
      <c r="Z27" s="12"/>
    </row>
    <row r="28" spans="1:26" ht="14.1" customHeight="1" x14ac:dyDescent="0.2">
      <c r="A28" s="13" t="s">
        <v>41</v>
      </c>
      <c r="B28" s="41">
        <v>24046</v>
      </c>
      <c r="C28" s="41">
        <v>26424</v>
      </c>
      <c r="D28" s="41">
        <v>31393</v>
      </c>
      <c r="E28" s="102">
        <v>31409</v>
      </c>
      <c r="F28" s="102">
        <v>31329</v>
      </c>
      <c r="G28" s="39">
        <v>-2.5470406571365123E-3</v>
      </c>
      <c r="H28" s="40">
        <v>6.8380425648475018E-2</v>
      </c>
      <c r="I28" s="19" t="s">
        <v>41</v>
      </c>
      <c r="J28" s="17"/>
      <c r="K28" s="11"/>
      <c r="L28" s="17"/>
      <c r="Q28" s="12"/>
      <c r="R28" s="26"/>
      <c r="S28" s="170"/>
      <c r="T28" s="171"/>
      <c r="U28" s="26"/>
      <c r="V28" s="26"/>
      <c r="W28" s="17"/>
      <c r="X28" s="12"/>
      <c r="Y28" s="12"/>
      <c r="Z28" s="12"/>
    </row>
    <row r="29" spans="1:26" ht="14.1" customHeight="1" x14ac:dyDescent="0.2">
      <c r="A29" s="13" t="s">
        <v>42</v>
      </c>
      <c r="B29" s="41">
        <v>36536</v>
      </c>
      <c r="C29" s="41">
        <v>35075</v>
      </c>
      <c r="D29" s="41">
        <v>39776</v>
      </c>
      <c r="E29" s="102">
        <v>44303</v>
      </c>
      <c r="F29" s="102">
        <v>43505</v>
      </c>
      <c r="G29" s="39">
        <v>-1.8012324221835962E-2</v>
      </c>
      <c r="H29" s="40">
        <v>4.4610876968503188E-2</v>
      </c>
      <c r="I29" s="19" t="s">
        <v>42</v>
      </c>
      <c r="J29" s="17"/>
      <c r="K29" s="11"/>
      <c r="L29" s="17"/>
      <c r="Q29" s="12"/>
      <c r="R29" s="26"/>
      <c r="S29" s="170"/>
      <c r="T29" s="171"/>
      <c r="U29" s="26"/>
      <c r="V29" s="26"/>
      <c r="W29" s="17"/>
      <c r="X29" s="12"/>
      <c r="Y29" s="12"/>
      <c r="Z29" s="12"/>
    </row>
    <row r="30" spans="1:26" ht="14.1" customHeight="1" x14ac:dyDescent="0.2">
      <c r="A30" s="13" t="s">
        <v>78</v>
      </c>
      <c r="B30" s="41">
        <v>23409</v>
      </c>
      <c r="C30" s="41">
        <v>25593</v>
      </c>
      <c r="D30" s="41">
        <v>30446</v>
      </c>
      <c r="E30" s="102">
        <v>42659</v>
      </c>
      <c r="F30" s="102">
        <v>60878</v>
      </c>
      <c r="G30" s="39">
        <v>0.4270845542558428</v>
      </c>
      <c r="H30" s="40">
        <v>0.26989957739274839</v>
      </c>
      <c r="I30" s="19" t="s">
        <v>78</v>
      </c>
      <c r="J30" s="17"/>
      <c r="K30" s="11"/>
      <c r="L30" s="17"/>
      <c r="Q30" s="12"/>
      <c r="R30" s="26"/>
      <c r="S30" s="170"/>
      <c r="T30" s="171"/>
      <c r="U30" s="26"/>
      <c r="V30" s="26"/>
      <c r="W30" s="17"/>
      <c r="X30" s="12"/>
      <c r="Y30" s="12"/>
      <c r="Z30" s="12"/>
    </row>
    <row r="31" spans="1:26" ht="14.1" customHeight="1" x14ac:dyDescent="0.2">
      <c r="A31" s="13" t="s">
        <v>79</v>
      </c>
      <c r="B31" s="41">
        <v>17367</v>
      </c>
      <c r="C31" s="41">
        <v>24614</v>
      </c>
      <c r="D31" s="41">
        <v>33540</v>
      </c>
      <c r="E31" s="102">
        <v>23772</v>
      </c>
      <c r="F31" s="102">
        <v>25135</v>
      </c>
      <c r="G31" s="39">
        <v>5.7336362106680028E-2</v>
      </c>
      <c r="H31" s="40">
        <v>9.6827981456686585E-2</v>
      </c>
      <c r="I31" s="19" t="s">
        <v>79</v>
      </c>
      <c r="J31" s="17"/>
      <c r="K31" s="11"/>
      <c r="L31" s="17"/>
      <c r="Q31" s="12"/>
      <c r="R31" s="26"/>
      <c r="S31" s="170"/>
      <c r="T31" s="171"/>
      <c r="U31" s="26"/>
      <c r="V31" s="26"/>
      <c r="W31" s="17"/>
      <c r="X31" s="12"/>
      <c r="Y31" s="12"/>
      <c r="Z31" s="12"/>
    </row>
    <row r="32" spans="1:26" ht="14.1" customHeight="1" x14ac:dyDescent="0.2">
      <c r="A32" s="13" t="s">
        <v>80</v>
      </c>
      <c r="B32" s="41">
        <v>11462</v>
      </c>
      <c r="C32" s="41">
        <v>11133</v>
      </c>
      <c r="D32" s="41">
        <v>14391</v>
      </c>
      <c r="E32" s="102">
        <v>21884</v>
      </c>
      <c r="F32" s="102">
        <v>23267</v>
      </c>
      <c r="G32" s="39">
        <v>6.3196856150612213E-2</v>
      </c>
      <c r="H32" s="40">
        <v>0.19363074444236483</v>
      </c>
      <c r="I32" s="19" t="s">
        <v>81</v>
      </c>
      <c r="J32" s="17"/>
      <c r="K32" s="11"/>
      <c r="L32" s="17"/>
      <c r="Q32" s="12"/>
      <c r="R32" s="26"/>
      <c r="S32" s="170"/>
      <c r="T32" s="171"/>
      <c r="U32" s="26"/>
      <c r="V32" s="26"/>
      <c r="W32" s="17"/>
      <c r="X32" s="12"/>
      <c r="Y32" s="12"/>
      <c r="Z32" s="12"/>
    </row>
    <row r="33" spans="1:26" ht="14.1" customHeight="1" x14ac:dyDescent="0.2">
      <c r="A33" s="13" t="s">
        <v>82</v>
      </c>
      <c r="B33" s="41">
        <v>10742</v>
      </c>
      <c r="C33" s="41">
        <v>12593</v>
      </c>
      <c r="D33" s="41">
        <v>15309</v>
      </c>
      <c r="E33" s="102">
        <v>11379</v>
      </c>
      <c r="F33" s="102">
        <v>19109</v>
      </c>
      <c r="G33" s="39">
        <v>0.67932155725459187</v>
      </c>
      <c r="H33" s="40">
        <v>0.15488357057308222</v>
      </c>
      <c r="I33" s="19" t="s">
        <v>83</v>
      </c>
      <c r="J33" s="17"/>
      <c r="K33" s="11"/>
      <c r="L33" s="17"/>
      <c r="Q33" s="12"/>
      <c r="R33" s="26"/>
      <c r="S33" s="170"/>
      <c r="T33" s="171"/>
      <c r="U33" s="26"/>
      <c r="V33" s="26"/>
      <c r="W33" s="17"/>
      <c r="X33" s="12"/>
      <c r="Y33" s="12"/>
      <c r="Z33" s="12"/>
    </row>
    <row r="34" spans="1:26" ht="14.1" customHeight="1" x14ac:dyDescent="0.2">
      <c r="A34" s="13" t="s">
        <v>116</v>
      </c>
      <c r="B34" s="41">
        <v>32077</v>
      </c>
      <c r="C34" s="41">
        <v>35333</v>
      </c>
      <c r="D34" s="41">
        <v>41641</v>
      </c>
      <c r="E34" s="102">
        <v>40881</v>
      </c>
      <c r="F34" s="102">
        <v>43470</v>
      </c>
      <c r="G34" s="39">
        <v>6.3330153371982112E-2</v>
      </c>
      <c r="H34" s="40">
        <v>7.8944173304708709E-2</v>
      </c>
      <c r="I34" s="19" t="s">
        <v>119</v>
      </c>
      <c r="J34" s="17"/>
      <c r="K34" s="11"/>
      <c r="L34" s="17"/>
      <c r="Q34" s="12"/>
      <c r="R34" s="26"/>
      <c r="S34" s="170"/>
      <c r="T34" s="171"/>
      <c r="U34" s="26"/>
      <c r="V34" s="26"/>
      <c r="W34" s="17"/>
      <c r="X34" s="12"/>
      <c r="Y34" s="12"/>
      <c r="Z34" s="12"/>
    </row>
    <row r="35" spans="1:26" ht="14.1" customHeight="1" x14ac:dyDescent="0.2">
      <c r="A35" s="13" t="s">
        <v>117</v>
      </c>
      <c r="B35" s="41">
        <v>13180</v>
      </c>
      <c r="C35" s="41">
        <v>18200</v>
      </c>
      <c r="D35" s="41">
        <v>24310</v>
      </c>
      <c r="E35" s="102">
        <v>24739</v>
      </c>
      <c r="F35" s="102">
        <v>24813</v>
      </c>
      <c r="G35" s="39">
        <v>2.9912284247544108E-3</v>
      </c>
      <c r="H35" s="40">
        <v>0.17136155575416057</v>
      </c>
      <c r="I35" s="19" t="s">
        <v>120</v>
      </c>
      <c r="J35" s="17"/>
      <c r="K35" s="11"/>
      <c r="L35" s="17"/>
      <c r="Q35" s="12"/>
      <c r="R35" s="26"/>
      <c r="S35" s="170"/>
      <c r="T35" s="171"/>
      <c r="U35" s="26"/>
      <c r="V35" s="26"/>
      <c r="W35" s="17"/>
      <c r="X35" s="12"/>
      <c r="Y35" s="12"/>
      <c r="Z35" s="12"/>
    </row>
    <row r="36" spans="1:26" ht="14.1" customHeight="1" x14ac:dyDescent="0.2">
      <c r="A36" s="13" t="s">
        <v>43</v>
      </c>
      <c r="B36" s="20">
        <v>160575</v>
      </c>
      <c r="C36" s="20">
        <v>155853</v>
      </c>
      <c r="D36" s="20">
        <v>152710</v>
      </c>
      <c r="E36" s="103">
        <v>168355</v>
      </c>
      <c r="F36" s="103">
        <v>192218</v>
      </c>
      <c r="G36" s="39">
        <v>0.14174215200023754</v>
      </c>
      <c r="H36" s="40">
        <v>4.5993608667081576E-2</v>
      </c>
      <c r="I36" s="19" t="s">
        <v>44</v>
      </c>
      <c r="J36" s="17"/>
      <c r="K36" s="11"/>
      <c r="L36" s="17"/>
      <c r="Q36" s="12"/>
      <c r="R36" s="26"/>
      <c r="S36" s="170"/>
      <c r="T36" s="170"/>
      <c r="U36" s="26"/>
      <c r="V36" s="174"/>
      <c r="W36" s="17"/>
      <c r="X36" s="12"/>
      <c r="Y36" s="12"/>
      <c r="Z36" s="12"/>
    </row>
    <row r="37" spans="1:26" ht="14.1" customHeight="1" x14ac:dyDescent="0.2">
      <c r="A37" s="89" t="s">
        <v>45</v>
      </c>
      <c r="B37" s="90">
        <v>6298572</v>
      </c>
      <c r="C37" s="90">
        <v>6724962</v>
      </c>
      <c r="D37" s="90">
        <v>6923553</v>
      </c>
      <c r="E37" s="90">
        <v>6341271</v>
      </c>
      <c r="F37" s="90">
        <v>6313331</v>
      </c>
      <c r="G37" s="91">
        <v>-4.4060567668532391E-3</v>
      </c>
      <c r="H37" s="92">
        <v>5.8529333322110411E-4</v>
      </c>
      <c r="I37" s="93" t="s">
        <v>46</v>
      </c>
      <c r="J37" s="17"/>
      <c r="K37" s="11"/>
      <c r="L37" s="17"/>
      <c r="Q37" s="12"/>
      <c r="R37" s="26"/>
      <c r="S37" s="175"/>
      <c r="T37" s="176"/>
      <c r="U37" s="26"/>
      <c r="V37" s="26"/>
      <c r="W37" s="17"/>
      <c r="X37" s="12"/>
      <c r="Y37" s="12"/>
      <c r="Z37" s="12"/>
    </row>
    <row r="38" spans="1:26" ht="14.1" customHeight="1" x14ac:dyDescent="0.2">
      <c r="A38" s="94" t="s">
        <v>47</v>
      </c>
      <c r="B38" s="93">
        <v>14537766</v>
      </c>
      <c r="C38" s="93">
        <v>14915037</v>
      </c>
      <c r="D38" s="93">
        <v>15477978</v>
      </c>
      <c r="E38" s="93">
        <v>14949407</v>
      </c>
      <c r="F38" s="93">
        <v>14944937</v>
      </c>
      <c r="G38" s="91">
        <v>-2.990085158561806E-4</v>
      </c>
      <c r="H38" s="91">
        <v>6.9295905395783119E-3</v>
      </c>
      <c r="I38" s="93" t="s">
        <v>48</v>
      </c>
      <c r="J38" s="17"/>
      <c r="K38" s="11"/>
      <c r="L38" s="17"/>
      <c r="Q38" s="12"/>
      <c r="R38" s="26"/>
      <c r="S38" s="177"/>
      <c r="T38" s="178"/>
      <c r="U38" s="26"/>
      <c r="V38" s="26"/>
      <c r="W38" s="17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  <c r="Q39" s="12"/>
      <c r="R39" s="26"/>
      <c r="S39" s="26"/>
      <c r="T39" s="26"/>
      <c r="U39" s="26"/>
      <c r="V39" s="26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  <c r="Q40" s="12"/>
      <c r="R40" s="12"/>
      <c r="S40" s="12"/>
      <c r="T40" s="26"/>
      <c r="U40" s="26"/>
      <c r="V40" s="26"/>
      <c r="W40" s="12"/>
      <c r="X40" s="12"/>
      <c r="Y40" s="12"/>
      <c r="Z40" s="12"/>
    </row>
    <row r="41" spans="1:26" x14ac:dyDescent="0.2">
      <c r="B41" s="5"/>
      <c r="E41" s="42"/>
      <c r="F41" s="42"/>
      <c r="H41"/>
      <c r="J41"/>
      <c r="K41"/>
      <c r="L41"/>
      <c r="Q41" s="12"/>
      <c r="R41" s="12"/>
      <c r="S41" s="12"/>
      <c r="T41" s="26"/>
      <c r="U41" s="26"/>
      <c r="V41" s="26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4"/>
      <c r="F42" s="34"/>
      <c r="G42" s="32"/>
      <c r="H42" s="32"/>
      <c r="I42" s="33"/>
      <c r="J42"/>
      <c r="K42"/>
      <c r="L42"/>
      <c r="Q42" s="12"/>
      <c r="R42" s="12"/>
      <c r="S42" s="12"/>
      <c r="T42" s="26"/>
      <c r="U42" s="26"/>
      <c r="V42" s="26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4"/>
      <c r="F43" s="34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4"/>
      <c r="F45" s="34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4"/>
      <c r="F46" s="34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4"/>
      <c r="F47" s="34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4"/>
      <c r="F48" s="34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453" priority="14" stopIfTrue="1" operator="notEqual">
      <formula>0</formula>
    </cfRule>
  </conditionalFormatting>
  <conditionalFormatting sqref="J5:J38 L5:L38">
    <cfRule type="cellIs" dxfId="452" priority="16" stopIfTrue="1" operator="notEqual">
      <formula>0</formula>
    </cfRule>
  </conditionalFormatting>
  <conditionalFormatting sqref="K1 M1">
    <cfRule type="cellIs" dxfId="451" priority="17" stopIfTrue="1" operator="equal">
      <formula>TRUE</formula>
    </cfRule>
    <cfRule type="cellIs" dxfId="450" priority="18" stopIfTrue="1" operator="equal">
      <formula>FALSE</formula>
    </cfRule>
  </conditionalFormatting>
  <conditionalFormatting sqref="F36">
    <cfRule type="cellIs" dxfId="449" priority="11" stopIfTrue="1" operator="lessThan">
      <formula>0</formula>
    </cfRule>
  </conditionalFormatting>
  <conditionalFormatting sqref="B37:B38 B5:B35">
    <cfRule type="cellIs" dxfId="448" priority="5" stopIfTrue="1" operator="lessThan">
      <formula>0</formula>
    </cfRule>
  </conditionalFormatting>
  <conditionalFormatting sqref="B36">
    <cfRule type="cellIs" dxfId="447" priority="4" stopIfTrue="1" operator="lessThan">
      <formula>0</formula>
    </cfRule>
  </conditionalFormatting>
  <conditionalFormatting sqref="C36">
    <cfRule type="cellIs" dxfId="446" priority="3" stopIfTrue="1" operator="lessThan">
      <formula>0</formula>
    </cfRule>
  </conditionalFormatting>
  <conditionalFormatting sqref="D36">
    <cfRule type="cellIs" dxfId="445" priority="2" stopIfTrue="1" operator="lessThan">
      <formula>0</formula>
    </cfRule>
  </conditionalFormatting>
  <conditionalFormatting sqref="E36">
    <cfRule type="cellIs" dxfId="44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7" width="12.5703125" style="5" customWidth="1"/>
    <col min="8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28.85546875" style="5" customWidth="1"/>
    <col min="17" max="22" width="9.140625" style="5"/>
    <col min="23" max="23" width="10.28515625" style="5" bestFit="1" customWidth="1"/>
    <col min="24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104</v>
      </c>
      <c r="K1" s="106"/>
      <c r="L1" s="107"/>
      <c r="M1" s="106"/>
      <c r="N1" s="107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  <c r="P3" s="12"/>
      <c r="Q3" s="12"/>
      <c r="R3" s="12"/>
      <c r="S3" s="12"/>
      <c r="T3" s="163"/>
      <c r="U3" s="12"/>
      <c r="V3" s="12"/>
      <c r="W3" s="12"/>
      <c r="X3" s="12"/>
      <c r="Y3" s="12"/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P4" s="12"/>
      <c r="Q4" s="12"/>
      <c r="R4" s="12"/>
      <c r="S4" s="12"/>
      <c r="T4" s="163"/>
      <c r="U4" s="12"/>
      <c r="V4" s="12"/>
      <c r="W4" s="12"/>
      <c r="X4" s="12"/>
      <c r="Y4" s="12"/>
    </row>
    <row r="5" spans="1:32" ht="14.1" customHeight="1" x14ac:dyDescent="0.2">
      <c r="A5" s="21" t="s">
        <v>4</v>
      </c>
      <c r="B5" s="21">
        <v>1010927</v>
      </c>
      <c r="C5" s="21">
        <v>1007638</v>
      </c>
      <c r="D5" s="13">
        <v>1079856</v>
      </c>
      <c r="E5" s="104">
        <v>1069597</v>
      </c>
      <c r="F5" s="104">
        <v>1050174</v>
      </c>
      <c r="G5" s="39">
        <v>-1.8159175839124408E-2</v>
      </c>
      <c r="H5" s="40">
        <v>9.5675120521570012E-3</v>
      </c>
      <c r="I5" s="31" t="s">
        <v>5</v>
      </c>
      <c r="J5" s="17"/>
      <c r="K5" s="11"/>
      <c r="L5" s="17"/>
      <c r="P5" s="12"/>
      <c r="Q5" s="12"/>
      <c r="R5" s="12"/>
      <c r="S5" s="17"/>
      <c r="T5" s="11"/>
      <c r="U5" s="12"/>
      <c r="V5" s="12"/>
      <c r="W5" s="17"/>
      <c r="X5" s="12"/>
      <c r="Y5" s="12"/>
    </row>
    <row r="6" spans="1:32" ht="14.1" customHeight="1" x14ac:dyDescent="0.2">
      <c r="A6" s="13" t="s">
        <v>8</v>
      </c>
      <c r="B6" s="13">
        <v>299903</v>
      </c>
      <c r="C6" s="13">
        <v>402781</v>
      </c>
      <c r="D6" s="13">
        <v>333876</v>
      </c>
      <c r="E6" s="104">
        <v>269110</v>
      </c>
      <c r="F6" s="104">
        <v>248371</v>
      </c>
      <c r="G6" s="39">
        <v>-7.7065140648805319E-2</v>
      </c>
      <c r="H6" s="40">
        <v>-4.6040320635743925E-2</v>
      </c>
      <c r="I6" s="19" t="s">
        <v>9</v>
      </c>
      <c r="J6" s="17"/>
      <c r="K6" s="11"/>
      <c r="L6" s="17"/>
      <c r="P6" s="167"/>
      <c r="Q6" s="167"/>
      <c r="R6" s="12"/>
      <c r="S6" s="170"/>
      <c r="T6" s="171"/>
      <c r="U6" s="26"/>
      <c r="V6" s="26"/>
      <c r="W6" s="17"/>
      <c r="X6" s="12"/>
      <c r="Y6" s="12"/>
    </row>
    <row r="7" spans="1:32" ht="14.1" customHeight="1" x14ac:dyDescent="0.2">
      <c r="A7" s="13" t="s">
        <v>10</v>
      </c>
      <c r="B7" s="13">
        <v>80329</v>
      </c>
      <c r="C7" s="13">
        <v>94751</v>
      </c>
      <c r="D7" s="13">
        <v>81265</v>
      </c>
      <c r="E7" s="104">
        <v>63369</v>
      </c>
      <c r="F7" s="104">
        <v>54120</v>
      </c>
      <c r="G7" s="39">
        <v>-0.14595464659376034</v>
      </c>
      <c r="H7" s="40">
        <v>-9.4014270837136649E-2</v>
      </c>
      <c r="I7" s="19" t="s">
        <v>11</v>
      </c>
      <c r="J7" s="17"/>
      <c r="K7" s="11"/>
      <c r="L7" s="17"/>
      <c r="P7" s="167"/>
      <c r="Q7" s="167"/>
      <c r="R7" s="12"/>
      <c r="S7" s="170"/>
      <c r="T7" s="171"/>
      <c r="U7" s="26"/>
      <c r="V7" s="26"/>
      <c r="W7" s="17"/>
      <c r="X7" s="12"/>
      <c r="Y7" s="12"/>
    </row>
    <row r="8" spans="1:32" ht="14.1" customHeight="1" x14ac:dyDescent="0.2">
      <c r="A8" s="13" t="s">
        <v>6</v>
      </c>
      <c r="B8" s="13">
        <v>51536</v>
      </c>
      <c r="C8" s="13">
        <v>50133</v>
      </c>
      <c r="D8" s="13">
        <v>76486</v>
      </c>
      <c r="E8" s="104">
        <v>66726</v>
      </c>
      <c r="F8" s="104">
        <v>79915</v>
      </c>
      <c r="G8" s="39">
        <v>0.19765908341575988</v>
      </c>
      <c r="H8" s="40">
        <v>0.11591059005108262</v>
      </c>
      <c r="I8" s="19" t="s">
        <v>7</v>
      </c>
      <c r="J8" s="17"/>
      <c r="K8" s="11"/>
      <c r="L8" s="17"/>
      <c r="P8" s="167"/>
      <c r="Q8" s="167"/>
      <c r="R8" s="12"/>
      <c r="S8" s="170"/>
      <c r="T8" s="171"/>
      <c r="U8" s="26"/>
      <c r="V8" s="26"/>
      <c r="W8" s="17"/>
      <c r="X8" s="12"/>
      <c r="Y8" s="12"/>
    </row>
    <row r="9" spans="1:32" ht="14.1" customHeight="1" x14ac:dyDescent="0.2">
      <c r="A9" s="13" t="s">
        <v>14</v>
      </c>
      <c r="B9" s="13">
        <v>13059</v>
      </c>
      <c r="C9" s="13">
        <v>15296</v>
      </c>
      <c r="D9" s="13">
        <v>19037</v>
      </c>
      <c r="E9" s="104">
        <v>18105</v>
      </c>
      <c r="F9" s="104">
        <v>20258</v>
      </c>
      <c r="G9" s="39">
        <v>0.11891742612537981</v>
      </c>
      <c r="H9" s="40">
        <v>0.11601918704790704</v>
      </c>
      <c r="I9" s="19" t="s">
        <v>15</v>
      </c>
      <c r="J9" s="17"/>
      <c r="K9" s="11"/>
      <c r="L9" s="17"/>
      <c r="P9" s="167"/>
      <c r="Q9" s="167"/>
      <c r="R9" s="12"/>
      <c r="S9" s="170"/>
      <c r="T9" s="171"/>
      <c r="U9" s="26"/>
      <c r="V9" s="26"/>
      <c r="W9" s="17"/>
      <c r="X9" s="12"/>
      <c r="Y9" s="12"/>
    </row>
    <row r="10" spans="1:32" ht="14.1" customHeight="1" x14ac:dyDescent="0.2">
      <c r="A10" s="13" t="s">
        <v>25</v>
      </c>
      <c r="B10" s="13">
        <v>1270</v>
      </c>
      <c r="C10" s="13">
        <v>1173</v>
      </c>
      <c r="D10" s="13">
        <v>1176</v>
      </c>
      <c r="E10" s="104">
        <v>1022</v>
      </c>
      <c r="F10" s="104">
        <v>1232</v>
      </c>
      <c r="G10" s="39">
        <v>0.20547945205479445</v>
      </c>
      <c r="H10" s="40">
        <v>-7.56574342333316E-3</v>
      </c>
      <c r="I10" s="19" t="s">
        <v>26</v>
      </c>
      <c r="J10" s="17"/>
      <c r="K10" s="11"/>
      <c r="L10" s="17"/>
      <c r="P10" s="167"/>
      <c r="Q10" s="167"/>
      <c r="R10" s="12"/>
      <c r="S10" s="170"/>
      <c r="T10" s="171"/>
      <c r="U10" s="172"/>
      <c r="V10" s="173"/>
      <c r="W10" s="17"/>
      <c r="X10" s="12"/>
      <c r="Y10" s="12"/>
    </row>
    <row r="11" spans="1:32" ht="14.1" customHeight="1" x14ac:dyDescent="0.2">
      <c r="A11" s="13" t="s">
        <v>16</v>
      </c>
      <c r="B11" s="13">
        <v>1275</v>
      </c>
      <c r="C11" s="13">
        <v>917</v>
      </c>
      <c r="D11" s="13">
        <v>865</v>
      </c>
      <c r="E11" s="104">
        <v>1956</v>
      </c>
      <c r="F11" s="104">
        <v>1290</v>
      </c>
      <c r="G11" s="39">
        <v>-0.3404907975460123</v>
      </c>
      <c r="H11" s="40">
        <v>2.9282890275457163E-3</v>
      </c>
      <c r="I11" s="19" t="s">
        <v>17</v>
      </c>
      <c r="J11" s="17"/>
      <c r="K11" s="11"/>
      <c r="L11" s="17"/>
      <c r="P11" s="167"/>
      <c r="Q11" s="167"/>
      <c r="R11" s="12"/>
      <c r="S11" s="170"/>
      <c r="T11" s="171"/>
      <c r="U11" s="26"/>
      <c r="V11" s="26"/>
      <c r="W11" s="17"/>
      <c r="X11" s="12"/>
      <c r="Y11" s="12"/>
    </row>
    <row r="12" spans="1:32" ht="14.1" customHeight="1" x14ac:dyDescent="0.2">
      <c r="A12" s="13" t="s">
        <v>18</v>
      </c>
      <c r="B12" s="13">
        <v>1522</v>
      </c>
      <c r="C12" s="13">
        <v>1658</v>
      </c>
      <c r="D12" s="13">
        <v>1234</v>
      </c>
      <c r="E12" s="104">
        <v>1386</v>
      </c>
      <c r="F12" s="104">
        <v>2300</v>
      </c>
      <c r="G12" s="39">
        <v>0.65945165945165951</v>
      </c>
      <c r="H12" s="40">
        <v>0.10873637491247545</v>
      </c>
      <c r="I12" s="19" t="s">
        <v>19</v>
      </c>
      <c r="J12" s="17"/>
      <c r="K12" s="11"/>
      <c r="L12" s="17"/>
      <c r="P12" s="167"/>
      <c r="Q12" s="167"/>
      <c r="R12" s="12"/>
      <c r="S12" s="170"/>
      <c r="T12" s="171"/>
      <c r="U12" s="26"/>
      <c r="V12" s="26"/>
      <c r="W12" s="17"/>
      <c r="X12" s="12"/>
      <c r="Y12" s="12"/>
    </row>
    <row r="13" spans="1:32" ht="14.1" customHeight="1" x14ac:dyDescent="0.2">
      <c r="A13" s="13" t="s">
        <v>27</v>
      </c>
      <c r="B13" s="13">
        <v>912</v>
      </c>
      <c r="C13" s="13">
        <v>2079</v>
      </c>
      <c r="D13" s="13">
        <v>1852</v>
      </c>
      <c r="E13" s="104">
        <v>2899</v>
      </c>
      <c r="F13" s="104">
        <v>3985</v>
      </c>
      <c r="G13" s="39">
        <v>0.37461193515005164</v>
      </c>
      <c r="H13" s="40">
        <v>0.4458005041555162</v>
      </c>
      <c r="I13" s="19" t="s">
        <v>28</v>
      </c>
      <c r="J13" s="17"/>
      <c r="K13" s="11"/>
      <c r="L13" s="17"/>
      <c r="M13" s="22"/>
      <c r="N13" s="22"/>
      <c r="O13" s="22"/>
      <c r="P13" s="167"/>
      <c r="Q13" s="167"/>
      <c r="R13" s="123"/>
      <c r="S13" s="170"/>
      <c r="T13" s="171"/>
      <c r="U13" s="26"/>
      <c r="V13" s="26"/>
      <c r="W13" s="17"/>
      <c r="X13" s="123"/>
      <c r="Y13" s="123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1644</v>
      </c>
      <c r="C14" s="13">
        <v>1249</v>
      </c>
      <c r="D14" s="13">
        <v>1672</v>
      </c>
      <c r="E14" s="104">
        <v>2129</v>
      </c>
      <c r="F14" s="104">
        <v>1664</v>
      </c>
      <c r="G14" s="39">
        <v>-0.21841240018788166</v>
      </c>
      <c r="H14" s="40">
        <v>3.0275853481738224E-3</v>
      </c>
      <c r="I14" s="19" t="s">
        <v>29</v>
      </c>
      <c r="J14" s="17"/>
      <c r="K14" s="11"/>
      <c r="L14" s="17"/>
      <c r="P14" s="167"/>
      <c r="Q14" s="167"/>
      <c r="R14" s="12"/>
      <c r="S14" s="170"/>
      <c r="T14" s="171"/>
      <c r="U14" s="26"/>
      <c r="V14" s="26"/>
      <c r="W14" s="17"/>
      <c r="X14" s="12"/>
      <c r="Y14" s="12"/>
    </row>
    <row r="15" spans="1:32" ht="14.1" customHeight="1" x14ac:dyDescent="0.2">
      <c r="A15" s="13" t="s">
        <v>12</v>
      </c>
      <c r="B15" s="13">
        <v>1888</v>
      </c>
      <c r="C15" s="13">
        <v>2266</v>
      </c>
      <c r="D15" s="13">
        <v>2376</v>
      </c>
      <c r="E15" s="104">
        <v>2176</v>
      </c>
      <c r="F15" s="104">
        <v>2137</v>
      </c>
      <c r="G15" s="39">
        <v>-1.7922794117647078E-2</v>
      </c>
      <c r="H15" s="40">
        <v>3.1455825539342674E-2</v>
      </c>
      <c r="I15" s="19" t="s">
        <v>13</v>
      </c>
      <c r="J15" s="17"/>
      <c r="K15" s="11"/>
      <c r="L15" s="17"/>
      <c r="P15" s="167"/>
      <c r="Q15" s="167"/>
      <c r="R15" s="12"/>
      <c r="S15" s="170"/>
      <c r="T15" s="171"/>
      <c r="U15" s="26"/>
      <c r="V15" s="26"/>
      <c r="W15" s="17"/>
      <c r="X15" s="12"/>
      <c r="Y15" s="12"/>
    </row>
    <row r="16" spans="1:32" ht="14.1" customHeight="1" x14ac:dyDescent="0.2">
      <c r="A16" s="13" t="s">
        <v>23</v>
      </c>
      <c r="B16" s="13">
        <v>2215</v>
      </c>
      <c r="C16" s="13">
        <v>2261</v>
      </c>
      <c r="D16" s="13">
        <v>2304</v>
      </c>
      <c r="E16" s="104">
        <v>2111</v>
      </c>
      <c r="F16" s="104">
        <v>1980</v>
      </c>
      <c r="G16" s="39">
        <v>-6.2055897678825245E-2</v>
      </c>
      <c r="H16" s="40">
        <v>-2.7649448353035067E-2</v>
      </c>
      <c r="I16" s="19" t="s">
        <v>24</v>
      </c>
      <c r="J16" s="17"/>
      <c r="K16" s="11"/>
      <c r="L16" s="17"/>
      <c r="P16" s="167"/>
      <c r="Q16" s="167"/>
      <c r="R16" s="12"/>
      <c r="S16" s="170"/>
      <c r="T16" s="171"/>
      <c r="U16" s="172"/>
      <c r="V16" s="173"/>
      <c r="W16" s="17"/>
      <c r="X16" s="12"/>
      <c r="Y16" s="12"/>
    </row>
    <row r="17" spans="1:25" ht="14.1" customHeight="1" x14ac:dyDescent="0.2">
      <c r="A17" s="13" t="s">
        <v>22</v>
      </c>
      <c r="B17" s="13">
        <v>619</v>
      </c>
      <c r="C17" s="13">
        <v>408</v>
      </c>
      <c r="D17" s="13">
        <v>808</v>
      </c>
      <c r="E17" s="104">
        <v>434</v>
      </c>
      <c r="F17" s="104">
        <v>504</v>
      </c>
      <c r="G17" s="39">
        <v>0.16129032258064524</v>
      </c>
      <c r="H17" s="40">
        <v>-5.0084505168759508E-2</v>
      </c>
      <c r="I17" s="19" t="s">
        <v>22</v>
      </c>
      <c r="J17" s="17"/>
      <c r="K17" s="11"/>
      <c r="L17" s="17"/>
      <c r="P17" s="167"/>
      <c r="Q17" s="167"/>
      <c r="R17" s="12"/>
      <c r="S17" s="170"/>
      <c r="T17" s="171"/>
      <c r="U17" s="26"/>
      <c r="V17" s="26"/>
      <c r="W17" s="17"/>
      <c r="X17" s="12"/>
      <c r="Y17" s="12"/>
    </row>
    <row r="18" spans="1:25" ht="14.1" customHeight="1" x14ac:dyDescent="0.2">
      <c r="A18" s="13" t="s">
        <v>20</v>
      </c>
      <c r="B18" s="13">
        <v>79</v>
      </c>
      <c r="C18" s="13">
        <v>180</v>
      </c>
      <c r="D18" s="13">
        <v>147</v>
      </c>
      <c r="E18" s="104">
        <v>167</v>
      </c>
      <c r="F18" s="104">
        <v>95</v>
      </c>
      <c r="G18" s="39">
        <v>-0.43113772455089816</v>
      </c>
      <c r="H18" s="40">
        <v>4.7186725954772468E-2</v>
      </c>
      <c r="I18" s="19" t="s">
        <v>21</v>
      </c>
      <c r="J18" s="17"/>
      <c r="K18" s="11"/>
      <c r="L18" s="17"/>
      <c r="P18" s="167"/>
      <c r="Q18" s="167"/>
      <c r="R18" s="12"/>
      <c r="S18" s="170"/>
      <c r="T18" s="171"/>
      <c r="U18" s="26"/>
      <c r="V18" s="26"/>
      <c r="W18" s="17"/>
      <c r="X18" s="12"/>
      <c r="Y18" s="12"/>
    </row>
    <row r="19" spans="1:25" ht="14.1" customHeight="1" x14ac:dyDescent="0.2">
      <c r="A19" s="13" t="s">
        <v>30</v>
      </c>
      <c r="B19" s="13">
        <v>530</v>
      </c>
      <c r="C19" s="13">
        <v>504</v>
      </c>
      <c r="D19" s="13">
        <v>590</v>
      </c>
      <c r="E19" s="104">
        <v>790</v>
      </c>
      <c r="F19" s="104">
        <v>405</v>
      </c>
      <c r="G19" s="39">
        <v>-0.48734177215189878</v>
      </c>
      <c r="H19" s="40">
        <v>-6.5036216679203229E-2</v>
      </c>
      <c r="I19" s="19" t="s">
        <v>31</v>
      </c>
      <c r="J19" s="17"/>
      <c r="K19" s="11"/>
      <c r="L19" s="17"/>
      <c r="P19" s="167"/>
      <c r="Q19" s="167"/>
      <c r="R19" s="12"/>
      <c r="S19" s="170"/>
      <c r="T19" s="171"/>
      <c r="U19" s="172"/>
      <c r="V19" s="173"/>
      <c r="W19" s="17"/>
      <c r="X19" s="12"/>
      <c r="Y19" s="12"/>
    </row>
    <row r="20" spans="1:25" ht="14.1" customHeight="1" x14ac:dyDescent="0.2">
      <c r="A20" s="13" t="s">
        <v>74</v>
      </c>
      <c r="B20" s="13">
        <v>3813</v>
      </c>
      <c r="C20" s="13">
        <v>4528</v>
      </c>
      <c r="D20" s="13">
        <v>5314</v>
      </c>
      <c r="E20" s="104">
        <v>4480</v>
      </c>
      <c r="F20" s="104">
        <v>4170</v>
      </c>
      <c r="G20" s="39">
        <v>-6.9196428571428603E-2</v>
      </c>
      <c r="H20" s="40">
        <v>2.2627135122657016E-2</v>
      </c>
      <c r="I20" s="19" t="s">
        <v>75</v>
      </c>
      <c r="J20" s="17"/>
      <c r="K20" s="11"/>
      <c r="L20" s="17"/>
      <c r="P20" s="167"/>
      <c r="Q20" s="167"/>
      <c r="R20" s="12"/>
      <c r="S20" s="170"/>
      <c r="T20" s="171"/>
      <c r="U20" s="26"/>
      <c r="V20" s="26"/>
      <c r="W20" s="17"/>
      <c r="X20" s="12"/>
      <c r="Y20" s="12"/>
    </row>
    <row r="21" spans="1:25" ht="14.1" customHeight="1" x14ac:dyDescent="0.2">
      <c r="A21" s="13" t="s">
        <v>84</v>
      </c>
      <c r="B21" s="13">
        <v>478</v>
      </c>
      <c r="C21" s="13">
        <v>417</v>
      </c>
      <c r="D21" s="13">
        <v>1312</v>
      </c>
      <c r="E21" s="104">
        <v>1442</v>
      </c>
      <c r="F21" s="104">
        <v>934</v>
      </c>
      <c r="G21" s="39">
        <v>-0.35228848821081826</v>
      </c>
      <c r="H21" s="40">
        <v>0.18230559530404999</v>
      </c>
      <c r="I21" s="19" t="s">
        <v>36</v>
      </c>
      <c r="J21" s="17"/>
      <c r="K21" s="11"/>
      <c r="L21" s="17"/>
      <c r="P21" s="167"/>
      <c r="Q21" s="167"/>
      <c r="R21" s="12"/>
      <c r="S21" s="170"/>
      <c r="T21" s="171"/>
      <c r="U21" s="26"/>
      <c r="V21" s="26"/>
      <c r="W21" s="17"/>
      <c r="X21" s="12"/>
      <c r="Y21" s="12"/>
    </row>
    <row r="22" spans="1:25" ht="14.1" customHeight="1" x14ac:dyDescent="0.2">
      <c r="A22" s="13" t="s">
        <v>76</v>
      </c>
      <c r="B22" s="13">
        <v>292</v>
      </c>
      <c r="C22" s="13">
        <v>292</v>
      </c>
      <c r="D22" s="13">
        <v>3477</v>
      </c>
      <c r="E22" s="104">
        <v>2342</v>
      </c>
      <c r="F22" s="104">
        <v>855</v>
      </c>
      <c r="G22" s="39">
        <v>-0.63492741246797602</v>
      </c>
      <c r="H22" s="40">
        <v>0.30811466905688301</v>
      </c>
      <c r="I22" s="19" t="s">
        <v>77</v>
      </c>
      <c r="J22" s="17"/>
      <c r="K22" s="11"/>
      <c r="L22" s="17"/>
      <c r="P22" s="12"/>
      <c r="Q22" s="12"/>
      <c r="R22" s="12"/>
      <c r="S22" s="170"/>
      <c r="T22" s="171"/>
      <c r="U22" s="26"/>
      <c r="V22" s="26"/>
      <c r="W22" s="17"/>
      <c r="X22" s="12"/>
      <c r="Y22" s="12"/>
    </row>
    <row r="23" spans="1:25" ht="14.1" customHeight="1" x14ac:dyDescent="0.2">
      <c r="A23" s="13" t="s">
        <v>115</v>
      </c>
      <c r="B23" s="13">
        <v>1072</v>
      </c>
      <c r="C23" s="13">
        <v>623</v>
      </c>
      <c r="D23" s="13">
        <v>1652</v>
      </c>
      <c r="E23" s="104">
        <v>657</v>
      </c>
      <c r="F23" s="104">
        <v>608</v>
      </c>
      <c r="G23" s="39">
        <v>-7.4581430745814359E-2</v>
      </c>
      <c r="H23" s="40">
        <v>-0.1321849082178006</v>
      </c>
      <c r="I23" s="19" t="s">
        <v>118</v>
      </c>
      <c r="J23" s="17"/>
      <c r="K23" s="11"/>
      <c r="L23" s="17"/>
      <c r="P23" s="12"/>
      <c r="Q23" s="12"/>
      <c r="R23" s="12"/>
      <c r="S23" s="170"/>
      <c r="T23" s="171"/>
      <c r="U23" s="26"/>
      <c r="V23" s="26"/>
      <c r="W23" s="17"/>
      <c r="X23" s="12"/>
      <c r="Y23" s="12"/>
    </row>
    <row r="24" spans="1:25" ht="14.1" customHeight="1" x14ac:dyDescent="0.2">
      <c r="A24" s="13" t="s">
        <v>32</v>
      </c>
      <c r="B24" s="13">
        <v>682</v>
      </c>
      <c r="C24" s="13">
        <v>1243</v>
      </c>
      <c r="D24" s="13">
        <v>1081</v>
      </c>
      <c r="E24" s="104">
        <v>1095</v>
      </c>
      <c r="F24" s="104">
        <v>1928</v>
      </c>
      <c r="G24" s="39">
        <v>0.76073059360730588</v>
      </c>
      <c r="H24" s="40">
        <v>0.29667358488092277</v>
      </c>
      <c r="I24" s="19" t="s">
        <v>33</v>
      </c>
      <c r="J24" s="17"/>
      <c r="K24" s="11"/>
      <c r="L24" s="17"/>
      <c r="P24" s="12"/>
      <c r="Q24" s="12"/>
      <c r="R24" s="12"/>
      <c r="S24" s="170"/>
      <c r="T24" s="171"/>
      <c r="U24" s="26"/>
      <c r="V24" s="26"/>
      <c r="W24" s="17"/>
      <c r="X24" s="12"/>
      <c r="Y24" s="12"/>
    </row>
    <row r="25" spans="1:25" ht="14.1" customHeight="1" x14ac:dyDescent="0.2">
      <c r="A25" s="13" t="s">
        <v>34</v>
      </c>
      <c r="B25" s="13">
        <v>883</v>
      </c>
      <c r="C25" s="13">
        <v>1252</v>
      </c>
      <c r="D25" s="13">
        <v>1869</v>
      </c>
      <c r="E25" s="104">
        <v>2450</v>
      </c>
      <c r="F25" s="104">
        <v>3986</v>
      </c>
      <c r="G25" s="39">
        <v>0.62693877551020405</v>
      </c>
      <c r="H25" s="40">
        <v>0.45761942632061903</v>
      </c>
      <c r="I25" s="19" t="s">
        <v>35</v>
      </c>
      <c r="J25" s="17"/>
      <c r="K25" s="11"/>
      <c r="L25" s="17"/>
      <c r="P25" s="12"/>
      <c r="Q25" s="12"/>
      <c r="R25" s="12"/>
      <c r="S25" s="170"/>
      <c r="T25" s="171"/>
      <c r="U25" s="172"/>
      <c r="V25" s="173"/>
      <c r="W25" s="17"/>
      <c r="X25" s="12"/>
      <c r="Y25" s="12"/>
    </row>
    <row r="26" spans="1:25" ht="14.1" customHeight="1" x14ac:dyDescent="0.2">
      <c r="A26" s="13" t="s">
        <v>37</v>
      </c>
      <c r="B26" s="13">
        <v>227</v>
      </c>
      <c r="C26" s="13">
        <v>621</v>
      </c>
      <c r="D26" s="13">
        <v>386</v>
      </c>
      <c r="E26" s="104">
        <v>441</v>
      </c>
      <c r="F26" s="104">
        <v>654</v>
      </c>
      <c r="G26" s="39">
        <v>0.48299319727891166</v>
      </c>
      <c r="H26" s="40">
        <v>0.30283066706655304</v>
      </c>
      <c r="I26" s="19" t="s">
        <v>38</v>
      </c>
      <c r="J26" s="17"/>
      <c r="K26" s="11"/>
      <c r="L26" s="17"/>
      <c r="P26" s="12"/>
      <c r="Q26" s="12"/>
      <c r="R26" s="12"/>
      <c r="S26" s="170"/>
      <c r="T26" s="171"/>
      <c r="U26" s="26"/>
      <c r="V26" s="26"/>
      <c r="W26" s="17"/>
      <c r="X26" s="12"/>
      <c r="Y26" s="12"/>
    </row>
    <row r="27" spans="1:25" ht="14.1" customHeight="1" x14ac:dyDescent="0.2">
      <c r="A27" s="13" t="s">
        <v>39</v>
      </c>
      <c r="B27" s="13">
        <v>2011</v>
      </c>
      <c r="C27" s="13">
        <v>2379</v>
      </c>
      <c r="D27" s="13">
        <v>2464</v>
      </c>
      <c r="E27" s="104">
        <v>1906</v>
      </c>
      <c r="F27" s="104">
        <v>2041</v>
      </c>
      <c r="G27" s="39">
        <v>7.0828961175236183E-2</v>
      </c>
      <c r="H27" s="40">
        <v>3.7088039145520835E-3</v>
      </c>
      <c r="I27" s="19" t="s">
        <v>40</v>
      </c>
      <c r="J27" s="17"/>
      <c r="K27" s="11"/>
      <c r="L27" s="17"/>
      <c r="P27" s="12"/>
      <c r="Q27" s="12"/>
      <c r="R27" s="12"/>
      <c r="S27" s="170"/>
      <c r="T27" s="171"/>
      <c r="U27" s="26"/>
      <c r="V27" s="26"/>
      <c r="W27" s="17"/>
      <c r="X27" s="12"/>
      <c r="Y27" s="12"/>
    </row>
    <row r="28" spans="1:25" ht="14.1" customHeight="1" x14ac:dyDescent="0.2">
      <c r="A28" s="13" t="s">
        <v>41</v>
      </c>
      <c r="B28" s="13">
        <v>151</v>
      </c>
      <c r="C28" s="13">
        <v>226</v>
      </c>
      <c r="D28" s="13">
        <v>370</v>
      </c>
      <c r="E28" s="104">
        <v>303</v>
      </c>
      <c r="F28" s="104">
        <v>316</v>
      </c>
      <c r="G28" s="39">
        <v>4.2904290429042868E-2</v>
      </c>
      <c r="H28" s="40">
        <v>0.20275600485931289</v>
      </c>
      <c r="I28" s="19" t="s">
        <v>41</v>
      </c>
      <c r="J28" s="17"/>
      <c r="K28" s="11"/>
      <c r="L28" s="17"/>
      <c r="P28" s="12"/>
      <c r="Q28" s="12"/>
      <c r="R28" s="12"/>
      <c r="S28" s="170"/>
      <c r="T28" s="171"/>
      <c r="U28" s="26"/>
      <c r="V28" s="26"/>
      <c r="W28" s="17"/>
      <c r="X28" s="12"/>
      <c r="Y28" s="12"/>
    </row>
    <row r="29" spans="1:25" ht="14.1" customHeight="1" x14ac:dyDescent="0.2">
      <c r="A29" s="13" t="s">
        <v>42</v>
      </c>
      <c r="B29" s="13">
        <v>242</v>
      </c>
      <c r="C29" s="13">
        <v>447</v>
      </c>
      <c r="D29" s="13">
        <v>349</v>
      </c>
      <c r="E29" s="104">
        <v>273</v>
      </c>
      <c r="F29" s="104">
        <v>391</v>
      </c>
      <c r="G29" s="39">
        <v>0.43223443223443225</v>
      </c>
      <c r="H29" s="40">
        <v>0.12743197553755126</v>
      </c>
      <c r="I29" s="19" t="s">
        <v>42</v>
      </c>
      <c r="J29" s="17"/>
      <c r="K29" s="11"/>
      <c r="L29" s="17"/>
      <c r="P29" s="12"/>
      <c r="Q29" s="12"/>
      <c r="R29" s="12"/>
      <c r="S29" s="170"/>
      <c r="T29" s="171"/>
      <c r="U29" s="26"/>
      <c r="V29" s="26"/>
      <c r="W29" s="17"/>
      <c r="X29" s="12"/>
      <c r="Y29" s="12"/>
    </row>
    <row r="30" spans="1:25" ht="14.1" customHeight="1" x14ac:dyDescent="0.2">
      <c r="A30" s="13" t="s">
        <v>78</v>
      </c>
      <c r="B30" s="13">
        <v>80</v>
      </c>
      <c r="C30" s="13">
        <v>101</v>
      </c>
      <c r="D30" s="13">
        <v>107</v>
      </c>
      <c r="E30" s="104">
        <v>364</v>
      </c>
      <c r="F30" s="104">
        <v>396</v>
      </c>
      <c r="G30" s="39">
        <v>8.7912087912087822E-2</v>
      </c>
      <c r="H30" s="40">
        <v>0.49159630802999077</v>
      </c>
      <c r="I30" s="19" t="s">
        <v>78</v>
      </c>
      <c r="J30" s="17"/>
      <c r="K30" s="11"/>
      <c r="L30" s="17"/>
      <c r="P30" s="12"/>
      <c r="Q30" s="12"/>
      <c r="R30" s="12"/>
      <c r="S30" s="170"/>
      <c r="T30" s="171"/>
      <c r="U30" s="26"/>
      <c r="V30" s="26"/>
      <c r="W30" s="17"/>
      <c r="X30" s="12"/>
      <c r="Y30" s="12"/>
    </row>
    <row r="31" spans="1:25" ht="14.1" customHeight="1" x14ac:dyDescent="0.2">
      <c r="A31" s="13" t="s">
        <v>79</v>
      </c>
      <c r="B31" s="13">
        <v>8</v>
      </c>
      <c r="C31" s="13">
        <v>188</v>
      </c>
      <c r="D31" s="13">
        <v>237</v>
      </c>
      <c r="E31" s="104">
        <v>99</v>
      </c>
      <c r="F31" s="104">
        <v>219</v>
      </c>
      <c r="G31" s="39">
        <v>1.2121212121212119</v>
      </c>
      <c r="H31" s="40">
        <v>1.2873811191216227</v>
      </c>
      <c r="I31" s="19" t="s">
        <v>79</v>
      </c>
      <c r="J31" s="17"/>
      <c r="K31" s="11"/>
      <c r="L31" s="17"/>
      <c r="P31" s="12"/>
      <c r="Q31" s="12"/>
      <c r="R31" s="12"/>
      <c r="S31" s="170"/>
      <c r="T31" s="171"/>
      <c r="U31" s="26"/>
      <c r="V31" s="26"/>
      <c r="W31" s="17"/>
      <c r="X31" s="12"/>
      <c r="Y31" s="12"/>
    </row>
    <row r="32" spans="1:25" ht="14.1" customHeight="1" x14ac:dyDescent="0.2">
      <c r="A32" s="13" t="s">
        <v>80</v>
      </c>
      <c r="B32" s="13">
        <v>173</v>
      </c>
      <c r="C32" s="13">
        <v>165</v>
      </c>
      <c r="D32" s="13">
        <v>287</v>
      </c>
      <c r="E32" s="104">
        <v>201</v>
      </c>
      <c r="F32" s="104">
        <v>243</v>
      </c>
      <c r="G32" s="39">
        <v>0.20895522388059695</v>
      </c>
      <c r="H32" s="40">
        <v>8.8654426127316555E-2</v>
      </c>
      <c r="I32" s="19" t="s">
        <v>81</v>
      </c>
      <c r="J32" s="17"/>
      <c r="K32" s="11"/>
      <c r="L32" s="17"/>
      <c r="P32" s="12"/>
      <c r="Q32" s="12"/>
      <c r="R32" s="12"/>
      <c r="S32" s="170"/>
      <c r="T32" s="171"/>
      <c r="U32" s="26"/>
      <c r="V32" s="26"/>
      <c r="W32" s="17"/>
      <c r="X32" s="12"/>
      <c r="Y32" s="12"/>
    </row>
    <row r="33" spans="1:25" ht="14.1" customHeight="1" x14ac:dyDescent="0.2">
      <c r="A33" s="13" t="s">
        <v>82</v>
      </c>
      <c r="B33" s="13">
        <v>143</v>
      </c>
      <c r="C33" s="13">
        <v>176</v>
      </c>
      <c r="D33" s="13">
        <v>96</v>
      </c>
      <c r="E33" s="104">
        <v>151</v>
      </c>
      <c r="F33" s="104">
        <v>93</v>
      </c>
      <c r="G33" s="39">
        <v>-0.38410596026490063</v>
      </c>
      <c r="H33" s="40">
        <v>-0.10197851383281709</v>
      </c>
      <c r="I33" s="19" t="s">
        <v>83</v>
      </c>
      <c r="J33" s="17"/>
      <c r="K33" s="11"/>
      <c r="L33" s="17"/>
      <c r="P33" s="12"/>
      <c r="Q33" s="12"/>
      <c r="R33" s="12"/>
      <c r="S33" s="170"/>
      <c r="T33" s="171"/>
      <c r="U33" s="26"/>
      <c r="V33" s="26"/>
      <c r="W33" s="17"/>
      <c r="X33" s="12"/>
      <c r="Y33" s="12"/>
    </row>
    <row r="34" spans="1:25" ht="14.1" customHeight="1" x14ac:dyDescent="0.2">
      <c r="A34" s="13" t="s">
        <v>116</v>
      </c>
      <c r="B34" s="13">
        <v>197</v>
      </c>
      <c r="C34" s="13">
        <v>218</v>
      </c>
      <c r="D34" s="13">
        <v>446</v>
      </c>
      <c r="E34" s="104">
        <v>405</v>
      </c>
      <c r="F34" s="104">
        <v>294</v>
      </c>
      <c r="G34" s="39">
        <v>-0.27407407407407403</v>
      </c>
      <c r="H34" s="40">
        <v>0.10527481969083841</v>
      </c>
      <c r="I34" s="19" t="s">
        <v>119</v>
      </c>
      <c r="J34" s="17"/>
      <c r="K34" s="11"/>
      <c r="L34" s="17"/>
      <c r="P34" s="12"/>
      <c r="Q34" s="12"/>
      <c r="R34" s="12"/>
      <c r="S34" s="170"/>
      <c r="T34" s="171"/>
      <c r="U34" s="26"/>
      <c r="V34" s="26"/>
      <c r="W34" s="17"/>
      <c r="X34" s="12"/>
      <c r="Y34" s="12"/>
    </row>
    <row r="35" spans="1:25" ht="14.1" customHeight="1" x14ac:dyDescent="0.2">
      <c r="A35" s="13" t="s">
        <v>117</v>
      </c>
      <c r="B35" s="13">
        <v>41</v>
      </c>
      <c r="C35" s="13">
        <v>112</v>
      </c>
      <c r="D35" s="13">
        <v>65</v>
      </c>
      <c r="E35" s="104">
        <v>185</v>
      </c>
      <c r="F35" s="104">
        <v>264</v>
      </c>
      <c r="G35" s="39">
        <v>0.42702702702702711</v>
      </c>
      <c r="H35" s="40">
        <v>0.59296053898362944</v>
      </c>
      <c r="I35" s="19" t="s">
        <v>120</v>
      </c>
      <c r="J35" s="17"/>
      <c r="K35" s="11"/>
      <c r="L35" s="17"/>
      <c r="P35" s="12"/>
      <c r="Q35" s="12"/>
      <c r="R35" s="12"/>
      <c r="S35" s="170"/>
      <c r="T35" s="171"/>
      <c r="U35" s="26"/>
      <c r="V35" s="26"/>
      <c r="W35" s="17"/>
      <c r="X35" s="12"/>
      <c r="Y35" s="12"/>
    </row>
    <row r="36" spans="1:25" ht="14.1" customHeight="1" x14ac:dyDescent="0.2">
      <c r="A36" s="13" t="s">
        <v>43</v>
      </c>
      <c r="B36" s="20">
        <v>4674</v>
      </c>
      <c r="C36" s="20">
        <v>14431</v>
      </c>
      <c r="D36" s="20">
        <v>6726</v>
      </c>
      <c r="E36" s="103">
        <v>5955</v>
      </c>
      <c r="F36" s="103">
        <v>7609</v>
      </c>
      <c r="G36" s="39">
        <v>0.27774979009235934</v>
      </c>
      <c r="H36" s="40">
        <v>0.12956107749281065</v>
      </c>
      <c r="I36" s="19" t="s">
        <v>44</v>
      </c>
      <c r="J36" s="17"/>
      <c r="K36" s="11"/>
      <c r="L36" s="17"/>
      <c r="P36" s="12"/>
      <c r="Q36" s="12"/>
      <c r="R36" s="12"/>
      <c r="S36" s="170"/>
      <c r="T36" s="170"/>
      <c r="U36" s="26"/>
      <c r="V36" s="174"/>
      <c r="W36" s="17"/>
      <c r="X36" s="12"/>
      <c r="Y36" s="12"/>
    </row>
    <row r="37" spans="1:25" ht="14.1" customHeight="1" x14ac:dyDescent="0.2">
      <c r="A37" s="89" t="s">
        <v>45</v>
      </c>
      <c r="B37" s="89">
        <v>471948</v>
      </c>
      <c r="C37" s="89">
        <v>603075</v>
      </c>
      <c r="D37" s="89">
        <v>549926</v>
      </c>
      <c r="E37" s="89">
        <v>455129</v>
      </c>
      <c r="F37" s="89">
        <v>443257</v>
      </c>
      <c r="G37" s="91">
        <v>-2.6084912189730858E-2</v>
      </c>
      <c r="H37" s="92">
        <v>-1.5557480604315943E-2</v>
      </c>
      <c r="I37" s="93" t="s">
        <v>46</v>
      </c>
      <c r="J37" s="17"/>
      <c r="K37" s="11"/>
      <c r="L37" s="17"/>
      <c r="P37" s="12"/>
      <c r="Q37" s="12"/>
      <c r="R37" s="12"/>
      <c r="S37" s="175"/>
      <c r="T37" s="176"/>
      <c r="U37" s="26"/>
      <c r="V37" s="26"/>
      <c r="W37" s="17"/>
      <c r="X37" s="12"/>
      <c r="Y37" s="12"/>
    </row>
    <row r="38" spans="1:25" ht="14.1" customHeight="1" x14ac:dyDescent="0.2">
      <c r="A38" s="94" t="s">
        <v>47</v>
      </c>
      <c r="B38" s="93">
        <v>1482875</v>
      </c>
      <c r="C38" s="93">
        <v>1610713</v>
      </c>
      <c r="D38" s="93">
        <v>1629782</v>
      </c>
      <c r="E38" s="93">
        <v>1524726</v>
      </c>
      <c r="F38" s="93">
        <v>1493431</v>
      </c>
      <c r="G38" s="91">
        <v>-2.0524999245766118E-2</v>
      </c>
      <c r="H38" s="91">
        <v>1.7749199106458224E-3</v>
      </c>
      <c r="I38" s="93" t="s">
        <v>48</v>
      </c>
      <c r="J38" s="17"/>
      <c r="K38" s="11"/>
      <c r="L38" s="17"/>
      <c r="P38" s="12"/>
      <c r="Q38" s="12"/>
      <c r="R38" s="12"/>
      <c r="S38" s="177"/>
      <c r="T38" s="178"/>
      <c r="U38" s="26"/>
      <c r="V38" s="26"/>
      <c r="W38" s="17"/>
      <c r="X38" s="12"/>
      <c r="Y38" s="12"/>
    </row>
    <row r="39" spans="1:25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  <c r="P39" s="12"/>
      <c r="Q39" s="12"/>
      <c r="R39" s="12"/>
      <c r="S39" s="26"/>
      <c r="T39" s="26"/>
      <c r="U39" s="26"/>
      <c r="V39" s="26"/>
      <c r="W39" s="12"/>
      <c r="X39" s="12"/>
      <c r="Y39" s="12"/>
    </row>
    <row r="40" spans="1:25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  <c r="P40" s="12"/>
      <c r="Q40" s="12"/>
      <c r="R40" s="12"/>
      <c r="S40" s="26"/>
      <c r="T40" s="26"/>
      <c r="U40" s="26"/>
      <c r="V40" s="26"/>
      <c r="W40" s="12"/>
      <c r="X40" s="12"/>
      <c r="Y40" s="12"/>
    </row>
    <row r="41" spans="1:25" x14ac:dyDescent="0.2">
      <c r="H41"/>
      <c r="J41"/>
      <c r="K41"/>
      <c r="L41"/>
      <c r="P41" s="12"/>
      <c r="Q41" s="12"/>
      <c r="R41" s="12"/>
      <c r="S41" s="26"/>
      <c r="T41" s="26"/>
      <c r="U41" s="26"/>
      <c r="V41" s="26"/>
      <c r="W41" s="12"/>
      <c r="X41" s="12"/>
      <c r="Y41" s="12"/>
    </row>
    <row r="42" spans="1:25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25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5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25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25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25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79" priority="1" stopIfTrue="1" operator="notEqual">
      <formula>0</formula>
    </cfRule>
  </conditionalFormatting>
  <conditionalFormatting sqref="J5:J38 L5:L38">
    <cfRule type="cellIs" dxfId="278" priority="2" stopIfTrue="1" operator="notEqual">
      <formula>0</formula>
    </cfRule>
  </conditionalFormatting>
  <conditionalFormatting sqref="K1 M1">
    <cfRule type="cellIs" dxfId="277" priority="3" stopIfTrue="1" operator="equal">
      <formula>TRUE</formula>
    </cfRule>
    <cfRule type="cellIs" dxfId="2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103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120302</v>
      </c>
      <c r="C5" s="21">
        <v>120502</v>
      </c>
      <c r="D5" s="13">
        <v>125537</v>
      </c>
      <c r="E5" s="104">
        <v>122151</v>
      </c>
      <c r="F5" s="104">
        <v>128655</v>
      </c>
      <c r="G5" s="39">
        <v>5.3245573102144172E-2</v>
      </c>
      <c r="H5" s="40">
        <v>1.6923902491091214E-2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32768</v>
      </c>
      <c r="C6" s="13">
        <v>38638</v>
      </c>
      <c r="D6" s="13">
        <v>34957</v>
      </c>
      <c r="E6" s="104">
        <v>28319</v>
      </c>
      <c r="F6" s="104">
        <v>28016</v>
      </c>
      <c r="G6" s="39">
        <v>-1.0699530350647968E-2</v>
      </c>
      <c r="H6" s="40">
        <v>-3.8411970179228372E-2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6935</v>
      </c>
      <c r="C7" s="13">
        <v>6572</v>
      </c>
      <c r="D7" s="13">
        <v>8442</v>
      </c>
      <c r="E7" s="104">
        <v>8325</v>
      </c>
      <c r="F7" s="104">
        <v>9003</v>
      </c>
      <c r="G7" s="39">
        <v>8.1441441441441498E-2</v>
      </c>
      <c r="H7" s="40">
        <v>6.7419656802627292E-2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5690</v>
      </c>
      <c r="C8" s="13">
        <v>9069</v>
      </c>
      <c r="D8" s="13">
        <v>8752</v>
      </c>
      <c r="E8" s="104">
        <v>10798</v>
      </c>
      <c r="F8" s="104">
        <v>10463</v>
      </c>
      <c r="G8" s="39">
        <v>-3.1024263752546744E-2</v>
      </c>
      <c r="H8" s="40">
        <v>0.16449060685821149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10422</v>
      </c>
      <c r="C9" s="13">
        <v>11891</v>
      </c>
      <c r="D9" s="13">
        <v>12970</v>
      </c>
      <c r="E9" s="104">
        <v>9886</v>
      </c>
      <c r="F9" s="104">
        <v>10916</v>
      </c>
      <c r="G9" s="39">
        <v>0.10418774023872146</v>
      </c>
      <c r="H9" s="40">
        <v>1.1644942113383738E-2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361</v>
      </c>
      <c r="C10" s="13">
        <v>323</v>
      </c>
      <c r="D10" s="13">
        <v>338</v>
      </c>
      <c r="E10" s="104">
        <v>677</v>
      </c>
      <c r="F10" s="104">
        <v>666</v>
      </c>
      <c r="G10" s="39">
        <v>-1.6248153618906969E-2</v>
      </c>
      <c r="H10" s="40">
        <v>0.16544492974566949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31</v>
      </c>
      <c r="C11" s="13">
        <v>95</v>
      </c>
      <c r="D11" s="13">
        <v>35</v>
      </c>
      <c r="E11" s="104">
        <v>740</v>
      </c>
      <c r="F11" s="104">
        <v>185</v>
      </c>
      <c r="G11" s="39">
        <v>-0.75</v>
      </c>
      <c r="H11" s="40">
        <v>0.56297671727051046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528</v>
      </c>
      <c r="C12" s="13">
        <v>262</v>
      </c>
      <c r="D12" s="13">
        <v>318</v>
      </c>
      <c r="E12" s="104">
        <v>314</v>
      </c>
      <c r="F12" s="104">
        <v>198</v>
      </c>
      <c r="G12" s="39">
        <v>-0.36942675159235672</v>
      </c>
      <c r="H12" s="40">
        <v>-0.21745770996335634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176</v>
      </c>
      <c r="C13" s="13">
        <v>320</v>
      </c>
      <c r="D13" s="13">
        <v>74</v>
      </c>
      <c r="E13" s="104">
        <v>168</v>
      </c>
      <c r="F13" s="104">
        <v>77</v>
      </c>
      <c r="G13" s="39">
        <v>-0.54166666666666674</v>
      </c>
      <c r="H13" s="40">
        <v>-0.18671171915110707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82</v>
      </c>
      <c r="C14" s="13">
        <v>84</v>
      </c>
      <c r="D14" s="13">
        <v>115</v>
      </c>
      <c r="E14" s="104">
        <v>50</v>
      </c>
      <c r="F14" s="104">
        <v>71</v>
      </c>
      <c r="G14" s="39">
        <v>0.41999999999999993</v>
      </c>
      <c r="H14" s="40">
        <v>-3.5369200996004158E-2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853</v>
      </c>
      <c r="C15" s="13">
        <v>1063</v>
      </c>
      <c r="D15" s="13">
        <v>1244</v>
      </c>
      <c r="E15" s="104">
        <v>1915</v>
      </c>
      <c r="F15" s="104">
        <v>1582</v>
      </c>
      <c r="G15" s="39">
        <v>-0.17389033942558751</v>
      </c>
      <c r="H15" s="40">
        <v>0.16698254986808991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1434</v>
      </c>
      <c r="C16" s="13">
        <v>2538</v>
      </c>
      <c r="D16" s="13">
        <v>2061</v>
      </c>
      <c r="E16" s="104">
        <v>1516</v>
      </c>
      <c r="F16" s="104">
        <v>2314</v>
      </c>
      <c r="G16" s="39">
        <v>0.52638522427440626</v>
      </c>
      <c r="H16" s="40">
        <v>0.12707690526176241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274</v>
      </c>
      <c r="C17" s="13">
        <v>156</v>
      </c>
      <c r="D17" s="13">
        <v>523</v>
      </c>
      <c r="E17" s="104">
        <v>96</v>
      </c>
      <c r="F17" s="104">
        <v>29</v>
      </c>
      <c r="G17" s="39">
        <v>-0.69791666666666674</v>
      </c>
      <c r="H17" s="40">
        <v>-0.4296231915466675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38</v>
      </c>
      <c r="C18" s="13">
        <v>100</v>
      </c>
      <c r="D18" s="13">
        <v>28</v>
      </c>
      <c r="E18" s="104">
        <v>45</v>
      </c>
      <c r="F18" s="104">
        <v>103</v>
      </c>
      <c r="G18" s="39">
        <v>1.2888888888888888</v>
      </c>
      <c r="H18" s="40">
        <v>0.28310857396841849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137</v>
      </c>
      <c r="C19" s="13">
        <v>104</v>
      </c>
      <c r="D19" s="13">
        <v>85</v>
      </c>
      <c r="E19" s="104">
        <v>196</v>
      </c>
      <c r="F19" s="104">
        <v>327</v>
      </c>
      <c r="G19" s="39">
        <v>0.66836734693877542</v>
      </c>
      <c r="H19" s="40">
        <v>0.24295898010907191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1025</v>
      </c>
      <c r="C20" s="13">
        <v>1863</v>
      </c>
      <c r="D20" s="13">
        <v>399</v>
      </c>
      <c r="E20" s="104">
        <v>337</v>
      </c>
      <c r="F20" s="104">
        <v>1327</v>
      </c>
      <c r="G20" s="39">
        <v>2.9376854599406528</v>
      </c>
      <c r="H20" s="40">
        <v>6.668641570533218E-2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191</v>
      </c>
      <c r="C21" s="13">
        <v>126</v>
      </c>
      <c r="D21" s="13">
        <v>139</v>
      </c>
      <c r="E21" s="104">
        <v>122</v>
      </c>
      <c r="F21" s="104">
        <v>258</v>
      </c>
      <c r="G21" s="39">
        <v>1.1147540983606556</v>
      </c>
      <c r="H21" s="40">
        <v>7.8069066149430544E-2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638</v>
      </c>
      <c r="C22" s="13">
        <v>1831</v>
      </c>
      <c r="D22" s="13">
        <v>77</v>
      </c>
      <c r="E22" s="104">
        <v>80</v>
      </c>
      <c r="F22" s="104">
        <v>172</v>
      </c>
      <c r="G22" s="39">
        <v>1.1499999999999999</v>
      </c>
      <c r="H22" s="40">
        <v>-0.27942873044439653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38</v>
      </c>
      <c r="C23" s="13">
        <v>1241</v>
      </c>
      <c r="D23" s="13">
        <v>55</v>
      </c>
      <c r="E23" s="104">
        <v>133</v>
      </c>
      <c r="F23" s="104">
        <v>269</v>
      </c>
      <c r="G23" s="39">
        <v>1.0225563909774436</v>
      </c>
      <c r="H23" s="40">
        <v>0.63114350386194573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65</v>
      </c>
      <c r="C24" s="13">
        <v>65</v>
      </c>
      <c r="D24" s="13">
        <v>85</v>
      </c>
      <c r="E24" s="104">
        <v>111</v>
      </c>
      <c r="F24" s="104">
        <v>154</v>
      </c>
      <c r="G24" s="39">
        <v>0.38738738738738743</v>
      </c>
      <c r="H24" s="40">
        <v>0.24065731651377886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682</v>
      </c>
      <c r="C25" s="13">
        <v>1176</v>
      </c>
      <c r="D25" s="13">
        <v>1188</v>
      </c>
      <c r="E25" s="104">
        <v>1564</v>
      </c>
      <c r="F25" s="104">
        <v>1468</v>
      </c>
      <c r="G25" s="39">
        <v>-6.13810741687979E-2</v>
      </c>
      <c r="H25" s="40">
        <v>0.21125454656853737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380</v>
      </c>
      <c r="C26" s="13">
        <v>422</v>
      </c>
      <c r="D26" s="13">
        <v>421</v>
      </c>
      <c r="E26" s="104">
        <v>521</v>
      </c>
      <c r="F26" s="104">
        <v>848</v>
      </c>
      <c r="G26" s="39">
        <v>0.62763915547024962</v>
      </c>
      <c r="H26" s="40">
        <v>0.22223035040068129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298</v>
      </c>
      <c r="C27" s="13">
        <v>468</v>
      </c>
      <c r="D27" s="13">
        <v>280</v>
      </c>
      <c r="E27" s="104">
        <v>634</v>
      </c>
      <c r="F27" s="104">
        <v>1065</v>
      </c>
      <c r="G27" s="39">
        <v>0.67981072555205047</v>
      </c>
      <c r="H27" s="40">
        <v>0.37493869945411662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99</v>
      </c>
      <c r="C28" s="13">
        <v>214</v>
      </c>
      <c r="D28" s="13">
        <v>129</v>
      </c>
      <c r="E28" s="104">
        <v>230</v>
      </c>
      <c r="F28" s="104">
        <v>200</v>
      </c>
      <c r="G28" s="39">
        <v>-0.13043478260869568</v>
      </c>
      <c r="H28" s="40">
        <v>0.19219885465361974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29</v>
      </c>
      <c r="C29" s="13">
        <v>81</v>
      </c>
      <c r="D29" s="13">
        <v>52</v>
      </c>
      <c r="E29" s="104">
        <v>118</v>
      </c>
      <c r="F29" s="104">
        <v>127</v>
      </c>
      <c r="G29" s="39">
        <v>7.6271186440677985E-2</v>
      </c>
      <c r="H29" s="40">
        <v>0.44660989287552777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36</v>
      </c>
      <c r="C30" s="13">
        <v>38</v>
      </c>
      <c r="D30" s="13">
        <v>71</v>
      </c>
      <c r="E30" s="104">
        <v>67</v>
      </c>
      <c r="F30" s="104">
        <v>189</v>
      </c>
      <c r="G30" s="39">
        <v>1.8208955223880596</v>
      </c>
      <c r="H30" s="40">
        <v>0.51370005201754565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16</v>
      </c>
      <c r="C31" s="13">
        <v>30</v>
      </c>
      <c r="D31" s="13">
        <v>2</v>
      </c>
      <c r="E31" s="104">
        <v>40</v>
      </c>
      <c r="F31" s="104">
        <v>54</v>
      </c>
      <c r="G31" s="39">
        <v>0.35000000000000009</v>
      </c>
      <c r="H31" s="40">
        <v>0.35540300541476721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74</v>
      </c>
      <c r="C32" s="13">
        <v>22</v>
      </c>
      <c r="D32" s="13">
        <v>279</v>
      </c>
      <c r="E32" s="104">
        <v>102</v>
      </c>
      <c r="F32" s="104">
        <v>77</v>
      </c>
      <c r="G32" s="39">
        <v>-0.24509803921568629</v>
      </c>
      <c r="H32" s="40">
        <v>9.9845989397258084E-3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16</v>
      </c>
      <c r="C33" s="13">
        <v>221</v>
      </c>
      <c r="D33" s="13">
        <v>67</v>
      </c>
      <c r="E33" s="104">
        <v>97</v>
      </c>
      <c r="F33" s="104">
        <v>471</v>
      </c>
      <c r="G33" s="39">
        <v>3.8556701030927831</v>
      </c>
      <c r="H33" s="40">
        <v>1.3292989510907947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108</v>
      </c>
      <c r="C34" s="13">
        <v>184</v>
      </c>
      <c r="D34" s="13">
        <v>83</v>
      </c>
      <c r="E34" s="104">
        <v>227</v>
      </c>
      <c r="F34" s="104">
        <v>267</v>
      </c>
      <c r="G34" s="39">
        <v>0.17621145374449343</v>
      </c>
      <c r="H34" s="40">
        <v>0.25392591036157341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28</v>
      </c>
      <c r="C35" s="13">
        <v>261</v>
      </c>
      <c r="D35" s="13">
        <v>84</v>
      </c>
      <c r="E35" s="104">
        <v>124</v>
      </c>
      <c r="F35" s="104">
        <v>326</v>
      </c>
      <c r="G35" s="39">
        <v>1.629032258064516</v>
      </c>
      <c r="H35" s="40">
        <v>0.84720413540465334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571</v>
      </c>
      <c r="C36" s="20">
        <v>984</v>
      </c>
      <c r="D36" s="20">
        <v>558</v>
      </c>
      <c r="E36" s="103">
        <v>1423</v>
      </c>
      <c r="F36" s="103">
        <v>1586</v>
      </c>
      <c r="G36" s="39">
        <v>0.11454673225579759</v>
      </c>
      <c r="H36" s="40">
        <v>0.29097183878196753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64023</v>
      </c>
      <c r="C37" s="89">
        <v>80442</v>
      </c>
      <c r="D37" s="89">
        <v>73911</v>
      </c>
      <c r="E37" s="89">
        <v>68975</v>
      </c>
      <c r="F37" s="89">
        <v>72808</v>
      </c>
      <c r="G37" s="91">
        <v>5.557085900688663E-2</v>
      </c>
      <c r="H37" s="92">
        <v>3.2668120705946491E-2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184325</v>
      </c>
      <c r="C38" s="93">
        <v>200944</v>
      </c>
      <c r="D38" s="93">
        <v>199448</v>
      </c>
      <c r="E38" s="93">
        <v>191126</v>
      </c>
      <c r="F38" s="93">
        <v>201463</v>
      </c>
      <c r="G38" s="91">
        <v>5.4084739909797674E-2</v>
      </c>
      <c r="H38" s="91">
        <v>2.2475154084141247E-2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75" priority="1" stopIfTrue="1" operator="notEqual">
      <formula>0</formula>
    </cfRule>
  </conditionalFormatting>
  <conditionalFormatting sqref="J5:J38 L5:L38">
    <cfRule type="cellIs" dxfId="274" priority="2" stopIfTrue="1" operator="notEqual">
      <formula>0</formula>
    </cfRule>
  </conditionalFormatting>
  <conditionalFormatting sqref="K1 M1">
    <cfRule type="cellIs" dxfId="273" priority="3" stopIfTrue="1" operator="equal">
      <formula>TRUE</formula>
    </cfRule>
    <cfRule type="cellIs" dxfId="2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102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216477</v>
      </c>
      <c r="C5" s="21">
        <v>218024</v>
      </c>
      <c r="D5" s="13">
        <v>235452</v>
      </c>
      <c r="E5" s="104">
        <v>261336</v>
      </c>
      <c r="F5" s="104">
        <v>274188</v>
      </c>
      <c r="G5" s="39">
        <v>4.9178069611534481E-2</v>
      </c>
      <c r="H5" s="40">
        <v>6.0862677751246208E-2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36914</v>
      </c>
      <c r="C6" s="13">
        <v>37787</v>
      </c>
      <c r="D6" s="13">
        <v>39116</v>
      </c>
      <c r="E6" s="104">
        <v>51768</v>
      </c>
      <c r="F6" s="104">
        <v>53234</v>
      </c>
      <c r="G6" s="39">
        <v>2.8318652449389692E-2</v>
      </c>
      <c r="H6" s="40">
        <v>9.5845927743628101E-2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26214</v>
      </c>
      <c r="C7" s="13">
        <v>35618</v>
      </c>
      <c r="D7" s="13">
        <v>25563</v>
      </c>
      <c r="E7" s="104">
        <v>20773</v>
      </c>
      <c r="F7" s="104">
        <v>23354</v>
      </c>
      <c r="G7" s="39">
        <v>0.12424782169161896</v>
      </c>
      <c r="H7" s="40">
        <v>-2.8468256419661442E-2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55981</v>
      </c>
      <c r="C8" s="13">
        <v>55146</v>
      </c>
      <c r="D8" s="13">
        <v>49584</v>
      </c>
      <c r="E8" s="104">
        <v>43817</v>
      </c>
      <c r="F8" s="104">
        <v>48465</v>
      </c>
      <c r="G8" s="39">
        <v>0.10607754980943462</v>
      </c>
      <c r="H8" s="40">
        <v>-3.5400813667925468E-2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33527</v>
      </c>
      <c r="C9" s="13">
        <v>32530</v>
      </c>
      <c r="D9" s="13">
        <v>35011</v>
      </c>
      <c r="E9" s="104">
        <v>30146</v>
      </c>
      <c r="F9" s="104">
        <v>31156</v>
      </c>
      <c r="G9" s="39">
        <v>3.3503615736747872E-2</v>
      </c>
      <c r="H9" s="40">
        <v>-1.8168977543459586E-2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2142</v>
      </c>
      <c r="C10" s="13">
        <v>2246</v>
      </c>
      <c r="D10" s="13">
        <v>2532</v>
      </c>
      <c r="E10" s="104">
        <v>3401</v>
      </c>
      <c r="F10" s="104">
        <v>3302</v>
      </c>
      <c r="G10" s="39">
        <v>-2.9109085563069681E-2</v>
      </c>
      <c r="H10" s="40">
        <v>0.11426733844828152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821</v>
      </c>
      <c r="C11" s="13">
        <v>662</v>
      </c>
      <c r="D11" s="13">
        <v>1602</v>
      </c>
      <c r="E11" s="104">
        <v>1311</v>
      </c>
      <c r="F11" s="104">
        <v>1158</v>
      </c>
      <c r="G11" s="39">
        <v>-0.1167048054919908</v>
      </c>
      <c r="H11" s="40">
        <v>8.978631656066538E-2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2037</v>
      </c>
      <c r="C12" s="13">
        <v>2395</v>
      </c>
      <c r="D12" s="13">
        <v>1306</v>
      </c>
      <c r="E12" s="104">
        <v>1923</v>
      </c>
      <c r="F12" s="104">
        <v>1607</v>
      </c>
      <c r="G12" s="39">
        <v>-0.16432657306292253</v>
      </c>
      <c r="H12" s="40">
        <v>-5.7554571962062484E-2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1671</v>
      </c>
      <c r="C13" s="13">
        <v>1564</v>
      </c>
      <c r="D13" s="13">
        <v>1307</v>
      </c>
      <c r="E13" s="104">
        <v>1509</v>
      </c>
      <c r="F13" s="104">
        <v>1259</v>
      </c>
      <c r="G13" s="39">
        <v>-0.1656726308813784</v>
      </c>
      <c r="H13" s="40">
        <v>-6.8329552227966328E-2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845</v>
      </c>
      <c r="C14" s="13">
        <v>732</v>
      </c>
      <c r="D14" s="13">
        <v>757</v>
      </c>
      <c r="E14" s="104">
        <v>571</v>
      </c>
      <c r="F14" s="104">
        <v>615</v>
      </c>
      <c r="G14" s="39">
        <v>7.7057793345008729E-2</v>
      </c>
      <c r="H14" s="40">
        <v>-7.6356024866331751E-2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10088</v>
      </c>
      <c r="C15" s="13">
        <v>9870</v>
      </c>
      <c r="D15" s="13">
        <v>10263</v>
      </c>
      <c r="E15" s="104">
        <v>9709</v>
      </c>
      <c r="F15" s="104">
        <v>9388</v>
      </c>
      <c r="G15" s="39">
        <v>-3.306210732310233E-2</v>
      </c>
      <c r="H15" s="40">
        <v>-1.781792969252749E-2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8443</v>
      </c>
      <c r="C16" s="13">
        <v>9076</v>
      </c>
      <c r="D16" s="13">
        <v>8279</v>
      </c>
      <c r="E16" s="104">
        <v>10561</v>
      </c>
      <c r="F16" s="104">
        <v>9379</v>
      </c>
      <c r="G16" s="39">
        <v>-0.11192121958147905</v>
      </c>
      <c r="H16" s="40">
        <v>2.6632330007156702E-2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1981</v>
      </c>
      <c r="C17" s="13">
        <v>1980</v>
      </c>
      <c r="D17" s="13">
        <v>1928</v>
      </c>
      <c r="E17" s="104">
        <v>1767</v>
      </c>
      <c r="F17" s="104">
        <v>4502</v>
      </c>
      <c r="G17" s="39">
        <v>1.5478211658177701</v>
      </c>
      <c r="H17" s="40">
        <v>0.22780742045367619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835</v>
      </c>
      <c r="C18" s="13">
        <v>802</v>
      </c>
      <c r="D18" s="13">
        <v>867</v>
      </c>
      <c r="E18" s="104">
        <v>752</v>
      </c>
      <c r="F18" s="104">
        <v>844</v>
      </c>
      <c r="G18" s="39">
        <v>0.12234042553191493</v>
      </c>
      <c r="H18" s="40">
        <v>2.6837873630041198E-3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2467</v>
      </c>
      <c r="C19" s="13">
        <v>2405</v>
      </c>
      <c r="D19" s="13">
        <v>1826</v>
      </c>
      <c r="E19" s="104">
        <v>1649</v>
      </c>
      <c r="F19" s="104">
        <v>1311</v>
      </c>
      <c r="G19" s="39">
        <v>-0.2049727107337781</v>
      </c>
      <c r="H19" s="40">
        <v>-0.14619560593528702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5901</v>
      </c>
      <c r="C20" s="13">
        <v>7119</v>
      </c>
      <c r="D20" s="13">
        <v>6686</v>
      </c>
      <c r="E20" s="104">
        <v>7682</v>
      </c>
      <c r="F20" s="104">
        <v>7785</v>
      </c>
      <c r="G20" s="39">
        <v>1.3407966675345051E-2</v>
      </c>
      <c r="H20" s="40">
        <v>7.1724726082428081E-2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946</v>
      </c>
      <c r="C21" s="13">
        <v>2200</v>
      </c>
      <c r="D21" s="13">
        <v>2619</v>
      </c>
      <c r="E21" s="104">
        <v>3543</v>
      </c>
      <c r="F21" s="104">
        <v>2372</v>
      </c>
      <c r="G21" s="39">
        <v>-0.33051086649731864</v>
      </c>
      <c r="H21" s="40">
        <v>0.2583628462941514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2663</v>
      </c>
      <c r="C22" s="13">
        <v>2427</v>
      </c>
      <c r="D22" s="13">
        <v>1343</v>
      </c>
      <c r="E22" s="104">
        <v>1916</v>
      </c>
      <c r="F22" s="104">
        <v>2722</v>
      </c>
      <c r="G22" s="39">
        <v>0.42066805845511479</v>
      </c>
      <c r="H22" s="40">
        <v>5.4934332203970815E-3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2816</v>
      </c>
      <c r="C23" s="13">
        <v>2512</v>
      </c>
      <c r="D23" s="13">
        <v>3477</v>
      </c>
      <c r="E23" s="104">
        <v>2927</v>
      </c>
      <c r="F23" s="104">
        <v>3322</v>
      </c>
      <c r="G23" s="39">
        <v>0.1349504612230954</v>
      </c>
      <c r="H23" s="40">
        <v>4.2177623925702568E-2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703</v>
      </c>
      <c r="C24" s="13">
        <v>796</v>
      </c>
      <c r="D24" s="13">
        <v>652</v>
      </c>
      <c r="E24" s="104">
        <v>663</v>
      </c>
      <c r="F24" s="104">
        <v>786</v>
      </c>
      <c r="G24" s="39">
        <v>0.18552036199095023</v>
      </c>
      <c r="H24" s="40">
        <v>2.8292824446479514E-2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3050</v>
      </c>
      <c r="C25" s="13">
        <v>3152</v>
      </c>
      <c r="D25" s="13">
        <v>4228</v>
      </c>
      <c r="E25" s="104">
        <v>3100</v>
      </c>
      <c r="F25" s="104">
        <v>3495</v>
      </c>
      <c r="G25" s="39">
        <v>0.1274193548387097</v>
      </c>
      <c r="H25" s="40">
        <v>3.4634212386699614E-2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3302</v>
      </c>
      <c r="C26" s="13">
        <v>3333</v>
      </c>
      <c r="D26" s="13">
        <v>3035</v>
      </c>
      <c r="E26" s="104">
        <v>3599</v>
      </c>
      <c r="F26" s="104">
        <v>4977</v>
      </c>
      <c r="G26" s="39">
        <v>0.38288413448180059</v>
      </c>
      <c r="H26" s="40">
        <v>0.10802011068114381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8496</v>
      </c>
      <c r="C27" s="13">
        <v>10005</v>
      </c>
      <c r="D27" s="13">
        <v>10106</v>
      </c>
      <c r="E27" s="104">
        <v>8513</v>
      </c>
      <c r="F27" s="104">
        <v>8919</v>
      </c>
      <c r="G27" s="39">
        <v>4.7691765535063935E-2</v>
      </c>
      <c r="H27" s="40">
        <v>1.2221167599040461E-2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1534</v>
      </c>
      <c r="C28" s="13">
        <v>1858</v>
      </c>
      <c r="D28" s="13">
        <v>2284</v>
      </c>
      <c r="E28" s="104">
        <v>2485</v>
      </c>
      <c r="F28" s="104">
        <v>2660</v>
      </c>
      <c r="G28" s="39">
        <v>7.0422535211267512E-2</v>
      </c>
      <c r="H28" s="40">
        <v>0.14753005572459288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6386</v>
      </c>
      <c r="C29" s="13">
        <v>8354</v>
      </c>
      <c r="D29" s="13">
        <v>6719</v>
      </c>
      <c r="E29" s="104">
        <v>7809</v>
      </c>
      <c r="F29" s="104">
        <v>7980</v>
      </c>
      <c r="G29" s="39">
        <v>2.1897810218978186E-2</v>
      </c>
      <c r="H29" s="40">
        <v>5.7288465486565077E-2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11529</v>
      </c>
      <c r="C30" s="13">
        <v>11606</v>
      </c>
      <c r="D30" s="13">
        <v>13295</v>
      </c>
      <c r="E30" s="104">
        <v>23166</v>
      </c>
      <c r="F30" s="104">
        <v>39279</v>
      </c>
      <c r="G30" s="39">
        <v>0.69554519554519545</v>
      </c>
      <c r="H30" s="40">
        <v>0.35860183192478967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2421</v>
      </c>
      <c r="C31" s="13">
        <v>6500</v>
      </c>
      <c r="D31" s="13">
        <v>7981</v>
      </c>
      <c r="E31" s="104">
        <v>7244</v>
      </c>
      <c r="F31" s="104">
        <v>9861</v>
      </c>
      <c r="G31" s="39">
        <v>0.36126449475427935</v>
      </c>
      <c r="H31" s="40">
        <v>0.42063183425107509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621</v>
      </c>
      <c r="C32" s="13">
        <v>538</v>
      </c>
      <c r="D32" s="13">
        <v>1493</v>
      </c>
      <c r="E32" s="104">
        <v>4691</v>
      </c>
      <c r="F32" s="104">
        <v>5654</v>
      </c>
      <c r="G32" s="39">
        <v>0.20528671924962705</v>
      </c>
      <c r="H32" s="40">
        <v>0.73706492475149044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3737</v>
      </c>
      <c r="C33" s="13">
        <v>3279</v>
      </c>
      <c r="D33" s="13">
        <v>5808</v>
      </c>
      <c r="E33" s="104">
        <v>1856</v>
      </c>
      <c r="F33" s="104">
        <v>6450</v>
      </c>
      <c r="G33" s="39">
        <v>2.4752155172413794</v>
      </c>
      <c r="H33" s="40">
        <v>0.14619670117304384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660</v>
      </c>
      <c r="C34" s="13">
        <v>938</v>
      </c>
      <c r="D34" s="13">
        <v>945</v>
      </c>
      <c r="E34" s="104">
        <v>675</v>
      </c>
      <c r="F34" s="104">
        <v>886</v>
      </c>
      <c r="G34" s="39">
        <v>0.31259259259259253</v>
      </c>
      <c r="H34" s="40">
        <v>7.6396920451495154E-2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752</v>
      </c>
      <c r="C35" s="13">
        <v>659</v>
      </c>
      <c r="D35" s="13">
        <v>943</v>
      </c>
      <c r="E35" s="104">
        <v>953</v>
      </c>
      <c r="F35" s="104">
        <v>1135</v>
      </c>
      <c r="G35" s="39">
        <v>0.19097586568730329</v>
      </c>
      <c r="H35" s="40">
        <v>0.10839486533196752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29552</v>
      </c>
      <c r="C36" s="20">
        <v>21534</v>
      </c>
      <c r="D36" s="20">
        <v>18036</v>
      </c>
      <c r="E36" s="103">
        <v>22092</v>
      </c>
      <c r="F36" s="103">
        <v>27358</v>
      </c>
      <c r="G36" s="39">
        <v>0.2383668296215824</v>
      </c>
      <c r="H36" s="40">
        <v>-1.9100830611585295E-2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269035</v>
      </c>
      <c r="C37" s="89">
        <v>279623</v>
      </c>
      <c r="D37" s="89">
        <v>269591</v>
      </c>
      <c r="E37" s="89">
        <v>282571</v>
      </c>
      <c r="F37" s="89">
        <v>325215</v>
      </c>
      <c r="G37" s="91">
        <v>0.15091428348981317</v>
      </c>
      <c r="H37" s="92">
        <v>4.8553142988501108E-2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485512</v>
      </c>
      <c r="C38" s="93">
        <v>497647</v>
      </c>
      <c r="D38" s="93">
        <v>505043</v>
      </c>
      <c r="E38" s="93">
        <v>543907</v>
      </c>
      <c r="F38" s="93">
        <v>599403</v>
      </c>
      <c r="G38" s="91">
        <v>0.10203214887839285</v>
      </c>
      <c r="H38" s="91">
        <v>5.4094957868666249E-2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71" priority="1" stopIfTrue="1" operator="notEqual">
      <formula>0</formula>
    </cfRule>
  </conditionalFormatting>
  <conditionalFormatting sqref="J5:J38 L5:L38">
    <cfRule type="cellIs" dxfId="270" priority="2" stopIfTrue="1" operator="notEqual">
      <formula>0</formula>
    </cfRule>
  </conditionalFormatting>
  <conditionalFormatting sqref="K1 M1">
    <cfRule type="cellIs" dxfId="269" priority="3" stopIfTrue="1" operator="equal">
      <formula>TRUE</formula>
    </cfRule>
    <cfRule type="cellIs" dxfId="2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7" style="5" customWidth="1"/>
    <col min="17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101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80521</v>
      </c>
      <c r="C5" s="21">
        <v>74994</v>
      </c>
      <c r="D5" s="13">
        <v>90972</v>
      </c>
      <c r="E5" s="104">
        <v>99524</v>
      </c>
      <c r="F5" s="104">
        <v>97478</v>
      </c>
      <c r="G5" s="39">
        <v>-2.0557855391664326E-2</v>
      </c>
      <c r="H5" s="40">
        <v>4.8936897701089999E-2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3794</v>
      </c>
      <c r="C6" s="13">
        <v>3814</v>
      </c>
      <c r="D6" s="13">
        <v>4129</v>
      </c>
      <c r="E6" s="104">
        <v>6486</v>
      </c>
      <c r="F6" s="104">
        <v>6574</v>
      </c>
      <c r="G6" s="39">
        <v>1.3567684242984823E-2</v>
      </c>
      <c r="H6" s="40">
        <v>0.14731611406710865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1647</v>
      </c>
      <c r="C7" s="13">
        <v>815</v>
      </c>
      <c r="D7" s="13">
        <v>1109</v>
      </c>
      <c r="E7" s="104">
        <v>1203</v>
      </c>
      <c r="F7" s="104">
        <v>1547</v>
      </c>
      <c r="G7" s="39">
        <v>0.28595178719867009</v>
      </c>
      <c r="H7" s="40">
        <v>-1.5537497904581477E-2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622</v>
      </c>
      <c r="C8" s="13">
        <v>5903</v>
      </c>
      <c r="D8" s="13">
        <v>5720</v>
      </c>
      <c r="E8" s="104">
        <v>501</v>
      </c>
      <c r="F8" s="104">
        <v>669</v>
      </c>
      <c r="G8" s="39">
        <v>0.33532934131736525</v>
      </c>
      <c r="H8" s="40">
        <v>1.8377823141655814E-2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303</v>
      </c>
      <c r="C9" s="13">
        <v>409</v>
      </c>
      <c r="D9" s="13">
        <v>704</v>
      </c>
      <c r="E9" s="104">
        <v>555</v>
      </c>
      <c r="F9" s="104">
        <v>565</v>
      </c>
      <c r="G9" s="39">
        <v>1.8018018018018056E-2</v>
      </c>
      <c r="H9" s="40">
        <v>0.16856118006956788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29</v>
      </c>
      <c r="C10" s="13">
        <v>25</v>
      </c>
      <c r="D10" s="13">
        <v>37</v>
      </c>
      <c r="E10" s="104">
        <v>36</v>
      </c>
      <c r="F10" s="104">
        <v>39</v>
      </c>
      <c r="G10" s="39">
        <v>8.3333333333333259E-2</v>
      </c>
      <c r="H10" s="40">
        <v>7.6878366031931433E-2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24</v>
      </c>
      <c r="C11" s="13">
        <v>18</v>
      </c>
      <c r="D11" s="13">
        <v>141</v>
      </c>
      <c r="E11" s="104">
        <v>61</v>
      </c>
      <c r="F11" s="104">
        <v>187</v>
      </c>
      <c r="G11" s="39">
        <v>2.0655737704918034</v>
      </c>
      <c r="H11" s="40">
        <v>0.67073507896196327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569</v>
      </c>
      <c r="C12" s="13">
        <v>735</v>
      </c>
      <c r="D12" s="13">
        <v>502</v>
      </c>
      <c r="E12" s="104">
        <v>558</v>
      </c>
      <c r="F12" s="104">
        <v>580</v>
      </c>
      <c r="G12" s="39">
        <v>3.9426523297491078E-2</v>
      </c>
      <c r="H12" s="40">
        <v>4.7983929460058139E-3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17</v>
      </c>
      <c r="C13" s="13">
        <v>22</v>
      </c>
      <c r="D13" s="13">
        <v>33</v>
      </c>
      <c r="E13" s="104">
        <v>43</v>
      </c>
      <c r="F13" s="104">
        <v>57</v>
      </c>
      <c r="G13" s="39">
        <v>0.32558139534883712</v>
      </c>
      <c r="H13" s="40">
        <v>0.35318284561962332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2</v>
      </c>
      <c r="C14" s="13">
        <v>10</v>
      </c>
      <c r="D14" s="13">
        <v>33</v>
      </c>
      <c r="E14" s="104">
        <v>6</v>
      </c>
      <c r="F14" s="104">
        <v>3</v>
      </c>
      <c r="G14" s="39">
        <v>-0.5</v>
      </c>
      <c r="H14" s="40">
        <v>0.1066819197003217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211</v>
      </c>
      <c r="C15" s="13">
        <v>153</v>
      </c>
      <c r="D15" s="13">
        <v>139</v>
      </c>
      <c r="E15" s="104">
        <v>213</v>
      </c>
      <c r="F15" s="104">
        <v>163</v>
      </c>
      <c r="G15" s="39">
        <v>-0.23474178403755863</v>
      </c>
      <c r="H15" s="40">
        <v>-6.2489183090492784E-2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186</v>
      </c>
      <c r="C16" s="13">
        <v>189</v>
      </c>
      <c r="D16" s="13">
        <v>153</v>
      </c>
      <c r="E16" s="104">
        <v>203</v>
      </c>
      <c r="F16" s="104">
        <v>117</v>
      </c>
      <c r="G16" s="39">
        <v>-0.42364532019704437</v>
      </c>
      <c r="H16" s="40">
        <v>-0.10942965526998816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23</v>
      </c>
      <c r="C17" s="13">
        <v>10</v>
      </c>
      <c r="D17" s="13">
        <v>18</v>
      </c>
      <c r="E17" s="104">
        <v>10</v>
      </c>
      <c r="F17" s="104">
        <v>17</v>
      </c>
      <c r="G17" s="39">
        <v>0.7</v>
      </c>
      <c r="H17" s="40">
        <v>-7.2785378878711171E-2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13</v>
      </c>
      <c r="C18" s="13">
        <v>0</v>
      </c>
      <c r="D18" s="13">
        <v>9</v>
      </c>
      <c r="E18" s="104">
        <v>28</v>
      </c>
      <c r="F18" s="104">
        <v>1</v>
      </c>
      <c r="G18" s="39">
        <v>-0.9642857142857143</v>
      </c>
      <c r="H18" s="40">
        <v>-0.47335961215207345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60</v>
      </c>
      <c r="C19" s="13">
        <v>48</v>
      </c>
      <c r="D19" s="13">
        <v>30</v>
      </c>
      <c r="E19" s="104">
        <v>58</v>
      </c>
      <c r="F19" s="104">
        <v>89</v>
      </c>
      <c r="G19" s="39">
        <v>0.53448275862068972</v>
      </c>
      <c r="H19" s="40">
        <v>0.1035949107785612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221</v>
      </c>
      <c r="C20" s="13">
        <v>234</v>
      </c>
      <c r="D20" s="13">
        <v>401</v>
      </c>
      <c r="E20" s="104">
        <v>118</v>
      </c>
      <c r="F20" s="104">
        <v>64</v>
      </c>
      <c r="G20" s="39">
        <v>-0.4576271186440678</v>
      </c>
      <c r="H20" s="40">
        <v>-0.26642094141323125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281</v>
      </c>
      <c r="C21" s="13">
        <v>15</v>
      </c>
      <c r="D21" s="13">
        <v>45</v>
      </c>
      <c r="E21" s="104">
        <v>26</v>
      </c>
      <c r="F21" s="104">
        <v>5</v>
      </c>
      <c r="G21" s="39">
        <v>-0.80769230769230771</v>
      </c>
      <c r="H21" s="40">
        <v>-0.6347704391371749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20</v>
      </c>
      <c r="C22" s="13">
        <v>10</v>
      </c>
      <c r="D22" s="13">
        <v>84</v>
      </c>
      <c r="E22" s="104">
        <v>15</v>
      </c>
      <c r="F22" s="104">
        <v>7</v>
      </c>
      <c r="G22" s="39">
        <v>-0.53333333333333333</v>
      </c>
      <c r="H22" s="40">
        <v>-0.23083943268654139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74</v>
      </c>
      <c r="C23" s="13">
        <v>22</v>
      </c>
      <c r="D23" s="13">
        <v>53</v>
      </c>
      <c r="E23" s="104">
        <v>3830</v>
      </c>
      <c r="F23" s="104">
        <v>25</v>
      </c>
      <c r="G23" s="39">
        <v>-0.99347258485639689</v>
      </c>
      <c r="H23" s="40">
        <v>-0.23761020880451422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25</v>
      </c>
      <c r="C24" s="13">
        <v>40</v>
      </c>
      <c r="D24" s="13">
        <v>36</v>
      </c>
      <c r="E24" s="104">
        <v>4</v>
      </c>
      <c r="F24" s="104">
        <v>10</v>
      </c>
      <c r="G24" s="39">
        <v>1.5</v>
      </c>
      <c r="H24" s="40">
        <v>-0.20472927123294937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11</v>
      </c>
      <c r="C25" s="13">
        <v>27</v>
      </c>
      <c r="D25" s="13">
        <v>67</v>
      </c>
      <c r="E25" s="104">
        <v>99</v>
      </c>
      <c r="F25" s="104">
        <v>93</v>
      </c>
      <c r="G25" s="39">
        <v>-6.0606060606060552E-2</v>
      </c>
      <c r="H25" s="40">
        <v>0.70518917061578823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7</v>
      </c>
      <c r="C26" s="13">
        <v>20</v>
      </c>
      <c r="D26" s="13">
        <v>52</v>
      </c>
      <c r="E26" s="104">
        <v>22</v>
      </c>
      <c r="F26" s="104">
        <v>28</v>
      </c>
      <c r="G26" s="39">
        <v>0.27272727272727271</v>
      </c>
      <c r="H26" s="40">
        <v>0.41421356237309492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73</v>
      </c>
      <c r="C27" s="13">
        <v>132</v>
      </c>
      <c r="D27" s="13">
        <v>67</v>
      </c>
      <c r="E27" s="104">
        <v>157</v>
      </c>
      <c r="F27" s="104">
        <v>196</v>
      </c>
      <c r="G27" s="39">
        <v>0.24840764331210186</v>
      </c>
      <c r="H27" s="40">
        <v>0.28006877188135015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3</v>
      </c>
      <c r="C28" s="13">
        <v>8</v>
      </c>
      <c r="D28" s="13">
        <v>42</v>
      </c>
      <c r="E28" s="104">
        <v>48</v>
      </c>
      <c r="F28" s="104">
        <v>38</v>
      </c>
      <c r="G28" s="39">
        <v>-0.20833333333333337</v>
      </c>
      <c r="H28" s="40">
        <v>0.88653812153649225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3</v>
      </c>
      <c r="C29" s="13">
        <v>4</v>
      </c>
      <c r="D29" s="13">
        <v>4</v>
      </c>
      <c r="E29" s="104">
        <v>11</v>
      </c>
      <c r="F29" s="104">
        <v>18</v>
      </c>
      <c r="G29" s="39">
        <v>0.63636363636363646</v>
      </c>
      <c r="H29" s="40">
        <v>0.56508458007328732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5</v>
      </c>
      <c r="C30" s="13">
        <v>70</v>
      </c>
      <c r="D30" s="13">
        <v>15</v>
      </c>
      <c r="E30" s="104">
        <v>9</v>
      </c>
      <c r="F30" s="104">
        <v>60</v>
      </c>
      <c r="G30" s="39">
        <v>5.666666666666667</v>
      </c>
      <c r="H30" s="40">
        <v>0.86120971820419912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2</v>
      </c>
      <c r="C31" s="13">
        <v>0</v>
      </c>
      <c r="D31" s="13">
        <v>19</v>
      </c>
      <c r="E31" s="104">
        <v>0</v>
      </c>
      <c r="F31" s="104">
        <v>17</v>
      </c>
      <c r="G31" s="39" t="s">
        <v>145</v>
      </c>
      <c r="H31" s="40">
        <v>0.70747648517414441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13</v>
      </c>
      <c r="C32" s="13">
        <v>11</v>
      </c>
      <c r="D32" s="13">
        <v>41</v>
      </c>
      <c r="E32" s="104">
        <v>4</v>
      </c>
      <c r="F32" s="104">
        <v>14</v>
      </c>
      <c r="G32" s="39">
        <v>2.5</v>
      </c>
      <c r="H32" s="40">
        <v>1.869968259813537E-2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17</v>
      </c>
      <c r="C33" s="13">
        <v>16</v>
      </c>
      <c r="D33" s="13">
        <v>69</v>
      </c>
      <c r="E33" s="104">
        <v>4</v>
      </c>
      <c r="F33" s="104">
        <v>9</v>
      </c>
      <c r="G33" s="39">
        <v>1.25</v>
      </c>
      <c r="H33" s="40">
        <v>-0.14700124554076932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21</v>
      </c>
      <c r="C34" s="13">
        <v>28</v>
      </c>
      <c r="D34" s="13">
        <v>5</v>
      </c>
      <c r="E34" s="104">
        <v>36</v>
      </c>
      <c r="F34" s="104">
        <v>27</v>
      </c>
      <c r="G34" s="39">
        <v>-0.25</v>
      </c>
      <c r="H34" s="40">
        <v>6.4844316803015944E-2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0</v>
      </c>
      <c r="C35" s="13">
        <v>13</v>
      </c>
      <c r="D35" s="13">
        <v>5</v>
      </c>
      <c r="E35" s="104">
        <v>11</v>
      </c>
      <c r="F35" s="104">
        <v>16</v>
      </c>
      <c r="G35" s="39">
        <v>0.45454545454545459</v>
      </c>
      <c r="H35" s="40" t="s">
        <v>145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382</v>
      </c>
      <c r="C36" s="20">
        <v>262</v>
      </c>
      <c r="D36" s="20">
        <v>658</v>
      </c>
      <c r="E36" s="103">
        <v>297</v>
      </c>
      <c r="F36" s="103">
        <v>165</v>
      </c>
      <c r="G36" s="39">
        <v>-0.44444444444444442</v>
      </c>
      <c r="H36" s="40">
        <v>-0.18930938516665563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8658</v>
      </c>
      <c r="C37" s="89">
        <v>13063</v>
      </c>
      <c r="D37" s="89">
        <v>14420</v>
      </c>
      <c r="E37" s="89">
        <v>14652</v>
      </c>
      <c r="F37" s="89">
        <v>11400</v>
      </c>
      <c r="G37" s="91">
        <v>-0.22194922194922195</v>
      </c>
      <c r="H37" s="92">
        <v>7.1203091702265242E-2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89179</v>
      </c>
      <c r="C38" s="93">
        <v>88057</v>
      </c>
      <c r="D38" s="93">
        <v>105392</v>
      </c>
      <c r="E38" s="93">
        <v>114176</v>
      </c>
      <c r="F38" s="93">
        <v>108878</v>
      </c>
      <c r="G38" s="91">
        <v>-4.640204596412556E-2</v>
      </c>
      <c r="H38" s="91">
        <v>5.1161350313843279E-2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67" priority="1" stopIfTrue="1" operator="notEqual">
      <formula>0</formula>
    </cfRule>
  </conditionalFormatting>
  <conditionalFormatting sqref="J5:J38 L5:L38">
    <cfRule type="cellIs" dxfId="266" priority="2" stopIfTrue="1" operator="notEqual">
      <formula>0</formula>
    </cfRule>
  </conditionalFormatting>
  <conditionalFormatting sqref="K1 M1">
    <cfRule type="cellIs" dxfId="265" priority="3" stopIfTrue="1" operator="equal">
      <formula>TRUE</formula>
    </cfRule>
    <cfRule type="cellIs" dxfId="2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100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119407</v>
      </c>
      <c r="C5" s="21">
        <v>128230</v>
      </c>
      <c r="D5" s="13">
        <v>119521</v>
      </c>
      <c r="E5" s="104">
        <v>119718</v>
      </c>
      <c r="F5" s="104">
        <v>107899</v>
      </c>
      <c r="G5" s="39">
        <v>-9.8723667284785876E-2</v>
      </c>
      <c r="H5" s="40">
        <v>-2.5017303509776601E-2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15319</v>
      </c>
      <c r="C6" s="13">
        <v>17852</v>
      </c>
      <c r="D6" s="13">
        <v>15570</v>
      </c>
      <c r="E6" s="104">
        <v>17605</v>
      </c>
      <c r="F6" s="104">
        <v>13718</v>
      </c>
      <c r="G6" s="39">
        <v>-0.22078954842374321</v>
      </c>
      <c r="H6" s="40">
        <v>-2.7218964033742465E-2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3398</v>
      </c>
      <c r="C7" s="13">
        <v>4422</v>
      </c>
      <c r="D7" s="13">
        <v>4469</v>
      </c>
      <c r="E7" s="104">
        <v>3426</v>
      </c>
      <c r="F7" s="104">
        <v>2868</v>
      </c>
      <c r="G7" s="39">
        <v>-0.16287215411558664</v>
      </c>
      <c r="H7" s="40">
        <v>-4.150700529784046E-2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1291</v>
      </c>
      <c r="C8" s="13">
        <v>1107</v>
      </c>
      <c r="D8" s="13">
        <v>1549</v>
      </c>
      <c r="E8" s="104">
        <v>1622</v>
      </c>
      <c r="F8" s="104">
        <v>981</v>
      </c>
      <c r="G8" s="39">
        <v>-0.39519112207151663</v>
      </c>
      <c r="H8" s="40">
        <v>-6.6346582370974572E-2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1085</v>
      </c>
      <c r="C9" s="13">
        <v>1231</v>
      </c>
      <c r="D9" s="13">
        <v>1418</v>
      </c>
      <c r="E9" s="104">
        <v>1161</v>
      </c>
      <c r="F9" s="104">
        <v>1343</v>
      </c>
      <c r="G9" s="39">
        <v>0.15676141257536602</v>
      </c>
      <c r="H9" s="40">
        <v>5.4779228175985351E-2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71</v>
      </c>
      <c r="C10" s="13">
        <v>70</v>
      </c>
      <c r="D10" s="13">
        <v>122</v>
      </c>
      <c r="E10" s="104">
        <v>107</v>
      </c>
      <c r="F10" s="104">
        <v>102</v>
      </c>
      <c r="G10" s="39">
        <v>-4.6728971962616828E-2</v>
      </c>
      <c r="H10" s="40">
        <v>9.4801681478721367E-2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59</v>
      </c>
      <c r="C11" s="13">
        <v>52</v>
      </c>
      <c r="D11" s="13">
        <v>41</v>
      </c>
      <c r="E11" s="104">
        <v>102</v>
      </c>
      <c r="F11" s="104">
        <v>79</v>
      </c>
      <c r="G11" s="39">
        <v>-0.22549019607843135</v>
      </c>
      <c r="H11" s="40">
        <v>7.5706443122915745E-2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131</v>
      </c>
      <c r="C12" s="13">
        <v>206</v>
      </c>
      <c r="D12" s="13">
        <v>265</v>
      </c>
      <c r="E12" s="104">
        <v>211</v>
      </c>
      <c r="F12" s="104">
        <v>340</v>
      </c>
      <c r="G12" s="39">
        <v>0.61137440758293837</v>
      </c>
      <c r="H12" s="40">
        <v>0.26926383332257475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146</v>
      </c>
      <c r="C13" s="13">
        <v>95</v>
      </c>
      <c r="D13" s="13">
        <v>178</v>
      </c>
      <c r="E13" s="104">
        <v>68</v>
      </c>
      <c r="F13" s="104">
        <v>68</v>
      </c>
      <c r="G13" s="39">
        <v>0</v>
      </c>
      <c r="H13" s="40">
        <v>-0.17388784113890132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73</v>
      </c>
      <c r="C14" s="13">
        <v>29</v>
      </c>
      <c r="D14" s="13">
        <v>23</v>
      </c>
      <c r="E14" s="104">
        <v>29</v>
      </c>
      <c r="F14" s="104">
        <v>98</v>
      </c>
      <c r="G14" s="39">
        <v>2.3793103448275863</v>
      </c>
      <c r="H14" s="40">
        <v>7.6405241553252123E-2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630</v>
      </c>
      <c r="C15" s="13">
        <v>582</v>
      </c>
      <c r="D15" s="13">
        <v>720</v>
      </c>
      <c r="E15" s="104">
        <v>644</v>
      </c>
      <c r="F15" s="104">
        <v>456</v>
      </c>
      <c r="G15" s="39">
        <v>-0.29192546583850931</v>
      </c>
      <c r="H15" s="40">
        <v>-7.7628079679717521E-2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325</v>
      </c>
      <c r="C16" s="13">
        <v>307</v>
      </c>
      <c r="D16" s="13">
        <v>750</v>
      </c>
      <c r="E16" s="104">
        <v>238</v>
      </c>
      <c r="F16" s="104">
        <v>266</v>
      </c>
      <c r="G16" s="39">
        <v>0.11764705882352944</v>
      </c>
      <c r="H16" s="40">
        <v>-4.8848780833242289E-2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212</v>
      </c>
      <c r="C17" s="13">
        <v>9</v>
      </c>
      <c r="D17" s="13">
        <v>23</v>
      </c>
      <c r="E17" s="104">
        <v>53</v>
      </c>
      <c r="F17" s="104">
        <v>19</v>
      </c>
      <c r="G17" s="39">
        <v>-0.64150943396226423</v>
      </c>
      <c r="H17" s="40">
        <v>-0.45285248009330625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75</v>
      </c>
      <c r="C18" s="13">
        <v>22</v>
      </c>
      <c r="D18" s="13">
        <v>143</v>
      </c>
      <c r="E18" s="104">
        <v>27</v>
      </c>
      <c r="F18" s="104">
        <v>102</v>
      </c>
      <c r="G18" s="39">
        <v>2.7777777777777777</v>
      </c>
      <c r="H18" s="40">
        <v>7.9902948865804291E-2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25</v>
      </c>
      <c r="C19" s="13">
        <v>57</v>
      </c>
      <c r="D19" s="13">
        <v>82</v>
      </c>
      <c r="E19" s="104">
        <v>52</v>
      </c>
      <c r="F19" s="104">
        <v>72</v>
      </c>
      <c r="G19" s="39">
        <v>0.38461538461538458</v>
      </c>
      <c r="H19" s="40">
        <v>0.30271112486526119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2728</v>
      </c>
      <c r="C20" s="13">
        <v>2767</v>
      </c>
      <c r="D20" s="13">
        <v>561</v>
      </c>
      <c r="E20" s="104">
        <v>417</v>
      </c>
      <c r="F20" s="104">
        <v>483</v>
      </c>
      <c r="G20" s="39">
        <v>0.15827338129496393</v>
      </c>
      <c r="H20" s="40">
        <v>-0.35132719459759743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20</v>
      </c>
      <c r="C21" s="13">
        <v>69</v>
      </c>
      <c r="D21" s="13">
        <v>170</v>
      </c>
      <c r="E21" s="104">
        <v>94</v>
      </c>
      <c r="F21" s="104">
        <v>108</v>
      </c>
      <c r="G21" s="39">
        <v>0.14893617021276606</v>
      </c>
      <c r="H21" s="40">
        <v>0.5243982444638442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12</v>
      </c>
      <c r="C22" s="13">
        <v>12</v>
      </c>
      <c r="D22" s="13">
        <v>78</v>
      </c>
      <c r="E22" s="104">
        <v>64</v>
      </c>
      <c r="F22" s="104">
        <v>188</v>
      </c>
      <c r="G22" s="39">
        <v>1.9375</v>
      </c>
      <c r="H22" s="40">
        <v>0.98950094973906433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11</v>
      </c>
      <c r="C23" s="13">
        <v>33</v>
      </c>
      <c r="D23" s="13">
        <v>71</v>
      </c>
      <c r="E23" s="104">
        <v>631</v>
      </c>
      <c r="F23" s="104">
        <v>159</v>
      </c>
      <c r="G23" s="39">
        <v>-0.74801901743264665</v>
      </c>
      <c r="H23" s="40">
        <v>0.94984958237232808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124</v>
      </c>
      <c r="C24" s="13">
        <v>31</v>
      </c>
      <c r="D24" s="13">
        <v>95</v>
      </c>
      <c r="E24" s="104">
        <v>25</v>
      </c>
      <c r="F24" s="104">
        <v>52</v>
      </c>
      <c r="G24" s="39">
        <v>1.08</v>
      </c>
      <c r="H24" s="40">
        <v>-0.19527885214645113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157</v>
      </c>
      <c r="C25" s="13">
        <v>186</v>
      </c>
      <c r="D25" s="13">
        <v>181</v>
      </c>
      <c r="E25" s="104">
        <v>254</v>
      </c>
      <c r="F25" s="104">
        <v>423</v>
      </c>
      <c r="G25" s="39">
        <v>0.66535433070866135</v>
      </c>
      <c r="H25" s="40">
        <v>0.2811800834800926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41</v>
      </c>
      <c r="C26" s="13">
        <v>114</v>
      </c>
      <c r="D26" s="13">
        <v>168</v>
      </c>
      <c r="E26" s="104">
        <v>114</v>
      </c>
      <c r="F26" s="104">
        <v>186</v>
      </c>
      <c r="G26" s="39">
        <v>0.63157894736842102</v>
      </c>
      <c r="H26" s="40">
        <v>0.45942664801579336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480</v>
      </c>
      <c r="C27" s="13">
        <v>473</v>
      </c>
      <c r="D27" s="13">
        <v>782</v>
      </c>
      <c r="E27" s="104">
        <v>681</v>
      </c>
      <c r="F27" s="104">
        <v>746</v>
      </c>
      <c r="G27" s="39">
        <v>9.544787077826733E-2</v>
      </c>
      <c r="H27" s="40">
        <v>0.11654028603123678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7</v>
      </c>
      <c r="C28" s="13">
        <v>13</v>
      </c>
      <c r="D28" s="13">
        <v>35</v>
      </c>
      <c r="E28" s="104">
        <v>63</v>
      </c>
      <c r="F28" s="104">
        <v>47</v>
      </c>
      <c r="G28" s="39">
        <v>-0.25396825396825395</v>
      </c>
      <c r="H28" s="40">
        <v>0.60971857110920635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148</v>
      </c>
      <c r="C29" s="13">
        <v>74</v>
      </c>
      <c r="D29" s="13">
        <v>349</v>
      </c>
      <c r="E29" s="104">
        <v>79</v>
      </c>
      <c r="F29" s="104">
        <v>128</v>
      </c>
      <c r="G29" s="39">
        <v>0.620253164556962</v>
      </c>
      <c r="H29" s="40">
        <v>-3.5644717984831931E-2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56</v>
      </c>
      <c r="C30" s="13">
        <v>125</v>
      </c>
      <c r="D30" s="13">
        <v>184</v>
      </c>
      <c r="E30" s="104">
        <v>45</v>
      </c>
      <c r="F30" s="104">
        <v>52</v>
      </c>
      <c r="G30" s="39">
        <v>0.15555555555555545</v>
      </c>
      <c r="H30" s="40">
        <v>-1.8356423308626968E-2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21</v>
      </c>
      <c r="C31" s="13">
        <v>7</v>
      </c>
      <c r="D31" s="13">
        <v>116</v>
      </c>
      <c r="E31" s="104">
        <v>50</v>
      </c>
      <c r="F31" s="104">
        <v>4</v>
      </c>
      <c r="G31" s="39">
        <v>-0.92</v>
      </c>
      <c r="H31" s="40">
        <v>-0.33936713639723859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21</v>
      </c>
      <c r="C32" s="13">
        <v>3</v>
      </c>
      <c r="D32" s="13">
        <v>32</v>
      </c>
      <c r="E32" s="104">
        <v>17</v>
      </c>
      <c r="F32" s="104">
        <v>19</v>
      </c>
      <c r="G32" s="39">
        <v>0.11764705882352944</v>
      </c>
      <c r="H32" s="40">
        <v>-2.4710437248843586E-2</v>
      </c>
      <c r="I32" s="19" t="s">
        <v>81</v>
      </c>
      <c r="J32" s="17"/>
      <c r="K32" s="11"/>
      <c r="L32" s="17"/>
    </row>
    <row r="33" spans="1:15" ht="14.1" customHeight="1" x14ac:dyDescent="0.2">
      <c r="A33" s="13" t="s">
        <v>82</v>
      </c>
      <c r="B33" s="13">
        <v>40</v>
      </c>
      <c r="C33" s="13">
        <v>33</v>
      </c>
      <c r="D33" s="13">
        <v>56</v>
      </c>
      <c r="E33" s="104">
        <v>46</v>
      </c>
      <c r="F33" s="104">
        <v>145</v>
      </c>
      <c r="G33" s="39">
        <v>2.152173913043478</v>
      </c>
      <c r="H33" s="40">
        <v>0.3798345105359473</v>
      </c>
      <c r="I33" s="19" t="s">
        <v>83</v>
      </c>
      <c r="J33" s="17"/>
      <c r="K33" s="11"/>
      <c r="L33" s="17"/>
    </row>
    <row r="34" spans="1:15" ht="14.1" customHeight="1" x14ac:dyDescent="0.2">
      <c r="A34" s="13" t="s">
        <v>116</v>
      </c>
      <c r="B34" s="13">
        <v>40</v>
      </c>
      <c r="C34" s="13">
        <v>69</v>
      </c>
      <c r="D34" s="13">
        <v>64</v>
      </c>
      <c r="E34" s="104">
        <v>79</v>
      </c>
      <c r="F34" s="104">
        <v>62</v>
      </c>
      <c r="G34" s="39">
        <v>-0.21518987341772156</v>
      </c>
      <c r="H34" s="40">
        <v>0.11579118109029407</v>
      </c>
      <c r="I34" s="19" t="s">
        <v>119</v>
      </c>
      <c r="J34" s="17"/>
      <c r="K34" s="11"/>
      <c r="L34" s="17"/>
    </row>
    <row r="35" spans="1:15" ht="14.1" customHeight="1" x14ac:dyDescent="0.2">
      <c r="A35" s="13" t="s">
        <v>117</v>
      </c>
      <c r="B35" s="13">
        <v>10</v>
      </c>
      <c r="C35" s="13">
        <v>5</v>
      </c>
      <c r="D35" s="13">
        <v>39</v>
      </c>
      <c r="E35" s="104">
        <v>76</v>
      </c>
      <c r="F35" s="104">
        <v>18</v>
      </c>
      <c r="G35" s="39">
        <v>-0.76315789473684215</v>
      </c>
      <c r="H35" s="40">
        <v>0.15829218528826905</v>
      </c>
      <c r="I35" s="19" t="s">
        <v>120</v>
      </c>
      <c r="J35" s="17"/>
      <c r="K35" s="11"/>
      <c r="L35" s="17"/>
    </row>
    <row r="36" spans="1:15" ht="14.1" customHeight="1" x14ac:dyDescent="0.2">
      <c r="A36" s="13" t="s">
        <v>43</v>
      </c>
      <c r="B36" s="20">
        <v>358</v>
      </c>
      <c r="C36" s="20">
        <v>789</v>
      </c>
      <c r="D36" s="20">
        <v>869</v>
      </c>
      <c r="E36" s="103">
        <v>676</v>
      </c>
      <c r="F36" s="103">
        <v>669</v>
      </c>
      <c r="G36" s="39">
        <v>-1.0355029585798814E-2</v>
      </c>
      <c r="H36" s="40">
        <v>0.16919183220419387</v>
      </c>
      <c r="I36" s="19" t="s">
        <v>44</v>
      </c>
      <c r="J36" s="17"/>
      <c r="K36" s="11"/>
      <c r="L36" s="17"/>
      <c r="M36" s="12"/>
      <c r="N36" s="12"/>
      <c r="O36" s="12"/>
    </row>
    <row r="37" spans="1:15" ht="14.1" customHeight="1" x14ac:dyDescent="0.2">
      <c r="A37" s="89" t="s">
        <v>45</v>
      </c>
      <c r="B37" s="89">
        <v>27114</v>
      </c>
      <c r="C37" s="89">
        <v>30844</v>
      </c>
      <c r="D37" s="89">
        <v>29203</v>
      </c>
      <c r="E37" s="89">
        <v>28756</v>
      </c>
      <c r="F37" s="89">
        <v>24001</v>
      </c>
      <c r="G37" s="91">
        <v>-0.16535679510363055</v>
      </c>
      <c r="H37" s="92">
        <v>-3.0028583919994078E-2</v>
      </c>
      <c r="I37" s="93" t="s">
        <v>46</v>
      </c>
      <c r="J37" s="17"/>
      <c r="K37" s="11"/>
      <c r="L37" s="17"/>
      <c r="M37" s="12"/>
      <c r="N37" s="12"/>
      <c r="O37" s="12"/>
    </row>
    <row r="38" spans="1:15" ht="14.1" customHeight="1" x14ac:dyDescent="0.2">
      <c r="A38" s="94" t="s">
        <v>47</v>
      </c>
      <c r="B38" s="93">
        <v>146521</v>
      </c>
      <c r="C38" s="93">
        <v>159074</v>
      </c>
      <c r="D38" s="93">
        <v>148724</v>
      </c>
      <c r="E38" s="93">
        <v>148474</v>
      </c>
      <c r="F38" s="93">
        <v>131900</v>
      </c>
      <c r="G38" s="91">
        <v>-0.11162897207591904</v>
      </c>
      <c r="H38" s="91">
        <v>-2.5938831320674316E-2</v>
      </c>
      <c r="I38" s="93" t="s">
        <v>48</v>
      </c>
      <c r="J38" s="17"/>
      <c r="K38" s="11"/>
      <c r="L38" s="17"/>
      <c r="M38" s="12"/>
      <c r="N38" s="12"/>
      <c r="O38" s="12"/>
    </row>
    <row r="39" spans="1:15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 s="165"/>
      <c r="L39" s="165"/>
      <c r="M39" s="12"/>
      <c r="N39" s="12"/>
      <c r="O39" s="12"/>
    </row>
    <row r="40" spans="1:15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 s="165"/>
      <c r="L40" s="165"/>
      <c r="M40" s="12"/>
      <c r="N40" s="12"/>
      <c r="O40" s="12"/>
    </row>
    <row r="41" spans="1:15" x14ac:dyDescent="0.2">
      <c r="H41"/>
      <c r="J41"/>
      <c r="K41" s="165"/>
      <c r="L41" s="165"/>
      <c r="M41" s="12"/>
      <c r="N41" s="12"/>
      <c r="O41" s="12"/>
    </row>
    <row r="42" spans="1:15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 s="165"/>
      <c r="L42" s="165"/>
      <c r="M42" s="12"/>
      <c r="N42" s="12"/>
      <c r="O42" s="12"/>
    </row>
    <row r="43" spans="1:15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 s="165"/>
      <c r="L43" s="165"/>
      <c r="M43" s="12"/>
      <c r="N43" s="12"/>
      <c r="O43" s="12"/>
    </row>
    <row r="44" spans="1:15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 s="165"/>
      <c r="L44" s="165"/>
      <c r="M44" s="12"/>
      <c r="N44" s="12"/>
      <c r="O44" s="12"/>
    </row>
    <row r="45" spans="1:15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 s="165"/>
      <c r="L45" s="165"/>
      <c r="M45" s="17"/>
      <c r="N45" s="12"/>
      <c r="O45" s="12"/>
    </row>
    <row r="46" spans="1:15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 s="165"/>
      <c r="L46" s="165"/>
      <c r="M46" s="17"/>
      <c r="N46" s="12"/>
      <c r="O46" s="12"/>
    </row>
    <row r="47" spans="1:15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 s="165"/>
      <c r="L47" s="165"/>
      <c r="M47" s="17"/>
      <c r="N47" s="12"/>
      <c r="O47" s="12"/>
    </row>
    <row r="48" spans="1:15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 s="165"/>
      <c r="L48" s="165"/>
      <c r="M48" s="12"/>
      <c r="N48" s="12"/>
      <c r="O48" s="12"/>
    </row>
    <row r="49" spans="1:15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 s="165"/>
      <c r="L49" s="165"/>
      <c r="M49" s="12"/>
      <c r="N49" s="12"/>
      <c r="O49" s="12"/>
    </row>
    <row r="50" spans="1:15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 s="165"/>
      <c r="L50" s="165"/>
      <c r="M50" s="12"/>
      <c r="N50" s="12"/>
      <c r="O50" s="12"/>
    </row>
    <row r="51" spans="1:15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 s="165"/>
      <c r="L51" s="165"/>
      <c r="M51" s="12"/>
      <c r="N51" s="12"/>
      <c r="O51" s="12"/>
    </row>
    <row r="52" spans="1:15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 s="165"/>
      <c r="L52" s="165"/>
      <c r="M52" s="12"/>
      <c r="N52" s="12"/>
      <c r="O52" s="12"/>
    </row>
    <row r="53" spans="1:15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 s="165"/>
      <c r="L53" s="165"/>
      <c r="M53" s="12"/>
      <c r="N53" s="12"/>
      <c r="O53" s="12"/>
    </row>
    <row r="54" spans="1:15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 s="165"/>
      <c r="L54" s="165"/>
      <c r="M54" s="12"/>
      <c r="N54" s="12"/>
      <c r="O54" s="12"/>
    </row>
  </sheetData>
  <phoneticPr fontId="0" type="noConversion"/>
  <conditionalFormatting sqref="G51:H51 B51:F52">
    <cfRule type="cellIs" dxfId="263" priority="1" stopIfTrue="1" operator="notEqual">
      <formula>0</formula>
    </cfRule>
  </conditionalFormatting>
  <conditionalFormatting sqref="J5:J38 L5:L38">
    <cfRule type="cellIs" dxfId="262" priority="2" stopIfTrue="1" operator="notEqual">
      <formula>0</formula>
    </cfRule>
  </conditionalFormatting>
  <conditionalFormatting sqref="K1 M1">
    <cfRule type="cellIs" dxfId="261" priority="3" stopIfTrue="1" operator="equal">
      <formula>TRUE</formula>
    </cfRule>
    <cfRule type="cellIs" dxfId="2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112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66652</v>
      </c>
      <c r="C5" s="21">
        <v>80165</v>
      </c>
      <c r="D5" s="13">
        <v>93706</v>
      </c>
      <c r="E5" s="104">
        <v>85053</v>
      </c>
      <c r="F5" s="104">
        <v>77268</v>
      </c>
      <c r="G5" s="39">
        <v>-9.1531162921942744E-2</v>
      </c>
      <c r="H5" s="40">
        <v>3.7639800138845825E-2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18750</v>
      </c>
      <c r="C6" s="13">
        <v>21454</v>
      </c>
      <c r="D6" s="13">
        <v>15444</v>
      </c>
      <c r="E6" s="104">
        <v>15840</v>
      </c>
      <c r="F6" s="104">
        <v>10300</v>
      </c>
      <c r="G6" s="39">
        <v>-0.3497474747474747</v>
      </c>
      <c r="H6" s="40">
        <v>-0.13908755041526488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2995</v>
      </c>
      <c r="C7" s="13">
        <v>3145</v>
      </c>
      <c r="D7" s="13">
        <v>4330</v>
      </c>
      <c r="E7" s="104">
        <v>4498</v>
      </c>
      <c r="F7" s="104">
        <v>5687</v>
      </c>
      <c r="G7" s="39">
        <v>0.26433970653623828</v>
      </c>
      <c r="H7" s="40">
        <v>0.17387431568586131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1480</v>
      </c>
      <c r="C8" s="13">
        <v>1867</v>
      </c>
      <c r="D8" s="13">
        <v>2170</v>
      </c>
      <c r="E8" s="104">
        <v>2410</v>
      </c>
      <c r="F8" s="104">
        <v>2205</v>
      </c>
      <c r="G8" s="39">
        <v>-8.5062240663900446E-2</v>
      </c>
      <c r="H8" s="40">
        <v>0.10480776916624834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2856</v>
      </c>
      <c r="C9" s="13">
        <v>3504</v>
      </c>
      <c r="D9" s="13">
        <v>4858</v>
      </c>
      <c r="E9" s="104">
        <v>5180</v>
      </c>
      <c r="F9" s="104">
        <v>4768</v>
      </c>
      <c r="G9" s="39">
        <v>-7.9536679536679533E-2</v>
      </c>
      <c r="H9" s="40">
        <v>0.13669646897299437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286</v>
      </c>
      <c r="C10" s="13">
        <v>324</v>
      </c>
      <c r="D10" s="13">
        <v>378</v>
      </c>
      <c r="E10" s="104">
        <v>391</v>
      </c>
      <c r="F10" s="104">
        <v>457</v>
      </c>
      <c r="G10" s="39">
        <v>0.16879795396419439</v>
      </c>
      <c r="H10" s="40">
        <v>0.1243138011426721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257</v>
      </c>
      <c r="C11" s="13">
        <v>182</v>
      </c>
      <c r="D11" s="13">
        <v>244</v>
      </c>
      <c r="E11" s="104">
        <v>237</v>
      </c>
      <c r="F11" s="104">
        <v>317</v>
      </c>
      <c r="G11" s="39">
        <v>0.33755274261603385</v>
      </c>
      <c r="H11" s="40">
        <v>5.3856636372113131E-2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181</v>
      </c>
      <c r="C12" s="13">
        <v>252</v>
      </c>
      <c r="D12" s="13">
        <v>346</v>
      </c>
      <c r="E12" s="104">
        <v>481</v>
      </c>
      <c r="F12" s="104">
        <v>603</v>
      </c>
      <c r="G12" s="39">
        <v>0.25363825363825354</v>
      </c>
      <c r="H12" s="40">
        <v>0.35101348627252515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92</v>
      </c>
      <c r="C13" s="13">
        <v>192</v>
      </c>
      <c r="D13" s="13">
        <v>303</v>
      </c>
      <c r="E13" s="104">
        <v>280</v>
      </c>
      <c r="F13" s="104">
        <v>335</v>
      </c>
      <c r="G13" s="39">
        <v>0.1964285714285714</v>
      </c>
      <c r="H13" s="40">
        <v>0.38138343852406154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241</v>
      </c>
      <c r="C14" s="13">
        <v>193</v>
      </c>
      <c r="D14" s="13">
        <v>149</v>
      </c>
      <c r="E14" s="104">
        <v>192</v>
      </c>
      <c r="F14" s="104">
        <v>259</v>
      </c>
      <c r="G14" s="39">
        <v>0.34895833333333326</v>
      </c>
      <c r="H14" s="40">
        <v>1.8170899818075403E-2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905</v>
      </c>
      <c r="C15" s="13">
        <v>1077</v>
      </c>
      <c r="D15" s="13">
        <v>1174</v>
      </c>
      <c r="E15" s="104">
        <v>1360</v>
      </c>
      <c r="F15" s="104">
        <v>1531</v>
      </c>
      <c r="G15" s="39">
        <v>0.12573529411764706</v>
      </c>
      <c r="H15" s="40">
        <v>0.14046418914408498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824</v>
      </c>
      <c r="C16" s="13">
        <v>915</v>
      </c>
      <c r="D16" s="13">
        <v>1058</v>
      </c>
      <c r="E16" s="104">
        <v>1098</v>
      </c>
      <c r="F16" s="104">
        <v>1247</v>
      </c>
      <c r="G16" s="39">
        <v>0.13570127504553731</v>
      </c>
      <c r="H16" s="40">
        <v>0.10913602228311703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99</v>
      </c>
      <c r="C17" s="13">
        <v>62</v>
      </c>
      <c r="D17" s="13">
        <v>176</v>
      </c>
      <c r="E17" s="104">
        <v>102</v>
      </c>
      <c r="F17" s="104">
        <v>186</v>
      </c>
      <c r="G17" s="39">
        <v>0.82352941176470584</v>
      </c>
      <c r="H17" s="40">
        <v>0.17076420926020952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104</v>
      </c>
      <c r="C18" s="13">
        <v>66</v>
      </c>
      <c r="D18" s="13">
        <v>156</v>
      </c>
      <c r="E18" s="104">
        <v>96</v>
      </c>
      <c r="F18" s="104">
        <v>70</v>
      </c>
      <c r="G18" s="39">
        <v>-0.27083333333333337</v>
      </c>
      <c r="H18" s="40">
        <v>-9.4233664711275034E-2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206</v>
      </c>
      <c r="C19" s="13">
        <v>176</v>
      </c>
      <c r="D19" s="13">
        <v>239</v>
      </c>
      <c r="E19" s="104">
        <v>200</v>
      </c>
      <c r="F19" s="104">
        <v>286</v>
      </c>
      <c r="G19" s="39">
        <v>0.42999999999999994</v>
      </c>
      <c r="H19" s="40">
        <v>8.5487191361579562E-2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137</v>
      </c>
      <c r="C20" s="13">
        <v>198</v>
      </c>
      <c r="D20" s="13">
        <v>452</v>
      </c>
      <c r="E20" s="104">
        <v>323</v>
      </c>
      <c r="F20" s="104">
        <v>327</v>
      </c>
      <c r="G20" s="39">
        <v>1.2383900928792491E-2</v>
      </c>
      <c r="H20" s="40">
        <v>0.24295898010907191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67</v>
      </c>
      <c r="C21" s="13">
        <v>106</v>
      </c>
      <c r="D21" s="13">
        <v>213</v>
      </c>
      <c r="E21" s="104">
        <v>163</v>
      </c>
      <c r="F21" s="104">
        <v>282</v>
      </c>
      <c r="G21" s="39">
        <v>0.73006134969325154</v>
      </c>
      <c r="H21" s="40">
        <v>0.43233160989652997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35</v>
      </c>
      <c r="C22" s="13">
        <v>31</v>
      </c>
      <c r="D22" s="13">
        <v>82</v>
      </c>
      <c r="E22" s="104">
        <v>136</v>
      </c>
      <c r="F22" s="104">
        <v>140</v>
      </c>
      <c r="G22" s="39">
        <v>2.9411764705882248E-2</v>
      </c>
      <c r="H22" s="40">
        <v>0.41421356237309492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44</v>
      </c>
      <c r="C23" s="13">
        <v>37</v>
      </c>
      <c r="D23" s="13">
        <v>147</v>
      </c>
      <c r="E23" s="104">
        <v>82</v>
      </c>
      <c r="F23" s="104">
        <v>54</v>
      </c>
      <c r="G23" s="39">
        <v>-0.34146341463414631</v>
      </c>
      <c r="H23" s="40">
        <v>5.2531908691605622E-2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74</v>
      </c>
      <c r="C24" s="13">
        <v>150</v>
      </c>
      <c r="D24" s="13">
        <v>149</v>
      </c>
      <c r="E24" s="104">
        <v>58</v>
      </c>
      <c r="F24" s="104">
        <v>225</v>
      </c>
      <c r="G24" s="39">
        <v>2.8793103448275863</v>
      </c>
      <c r="H24" s="40">
        <v>0.32049785352240878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166</v>
      </c>
      <c r="C25" s="13">
        <v>344</v>
      </c>
      <c r="D25" s="13">
        <v>892</v>
      </c>
      <c r="E25" s="104">
        <v>389</v>
      </c>
      <c r="F25" s="104">
        <v>619</v>
      </c>
      <c r="G25" s="39">
        <v>0.59125964010282783</v>
      </c>
      <c r="H25" s="40">
        <v>0.38961866959214375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85</v>
      </c>
      <c r="C26" s="13">
        <v>256</v>
      </c>
      <c r="D26" s="13">
        <v>434</v>
      </c>
      <c r="E26" s="104">
        <v>356</v>
      </c>
      <c r="F26" s="104">
        <v>411</v>
      </c>
      <c r="G26" s="39">
        <v>0.15449438202247201</v>
      </c>
      <c r="H26" s="40">
        <v>0.48287903120465048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763</v>
      </c>
      <c r="C27" s="13">
        <v>932</v>
      </c>
      <c r="D27" s="13">
        <v>1734</v>
      </c>
      <c r="E27" s="104">
        <v>1298</v>
      </c>
      <c r="F27" s="104">
        <v>1514</v>
      </c>
      <c r="G27" s="39">
        <v>0.16640986132511548</v>
      </c>
      <c r="H27" s="40">
        <v>0.18686229824307032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45</v>
      </c>
      <c r="C28" s="13">
        <v>80</v>
      </c>
      <c r="D28" s="13">
        <v>131</v>
      </c>
      <c r="E28" s="104">
        <v>122</v>
      </c>
      <c r="F28" s="104">
        <v>217</v>
      </c>
      <c r="G28" s="39">
        <v>0.77868852459016402</v>
      </c>
      <c r="H28" s="40">
        <v>0.48187579740456443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113</v>
      </c>
      <c r="C29" s="13">
        <v>182</v>
      </c>
      <c r="D29" s="13">
        <v>213</v>
      </c>
      <c r="E29" s="104">
        <v>162</v>
      </c>
      <c r="F29" s="104">
        <v>348</v>
      </c>
      <c r="G29" s="39">
        <v>1.1481481481481484</v>
      </c>
      <c r="H29" s="40">
        <v>0.32472337660091788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35</v>
      </c>
      <c r="C30" s="13">
        <v>50</v>
      </c>
      <c r="D30" s="13">
        <v>73</v>
      </c>
      <c r="E30" s="104">
        <v>336</v>
      </c>
      <c r="F30" s="104">
        <v>276</v>
      </c>
      <c r="G30" s="39">
        <v>-0.1785714285714286</v>
      </c>
      <c r="H30" s="40">
        <v>0.67575397957750805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22</v>
      </c>
      <c r="C31" s="13">
        <v>28</v>
      </c>
      <c r="D31" s="13">
        <v>224</v>
      </c>
      <c r="E31" s="104">
        <v>31</v>
      </c>
      <c r="F31" s="104">
        <v>31</v>
      </c>
      <c r="G31" s="39">
        <v>0</v>
      </c>
      <c r="H31" s="40">
        <v>8.9518862000378396E-2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28</v>
      </c>
      <c r="C32" s="13">
        <v>105</v>
      </c>
      <c r="D32" s="13">
        <v>57</v>
      </c>
      <c r="E32" s="104">
        <v>180</v>
      </c>
      <c r="F32" s="104">
        <v>221</v>
      </c>
      <c r="G32" s="39">
        <v>0.22777777777777786</v>
      </c>
      <c r="H32" s="40">
        <v>0.67613332402276138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106</v>
      </c>
      <c r="C33" s="13">
        <v>91</v>
      </c>
      <c r="D33" s="13">
        <v>116</v>
      </c>
      <c r="E33" s="104">
        <v>97</v>
      </c>
      <c r="F33" s="104">
        <v>143</v>
      </c>
      <c r="G33" s="39">
        <v>0.47422680412371143</v>
      </c>
      <c r="H33" s="40">
        <v>7.7723971996366936E-2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61</v>
      </c>
      <c r="C34" s="13">
        <v>112</v>
      </c>
      <c r="D34" s="13">
        <v>265</v>
      </c>
      <c r="E34" s="104">
        <v>251</v>
      </c>
      <c r="F34" s="104">
        <v>221</v>
      </c>
      <c r="G34" s="39">
        <v>-0.11952191235059761</v>
      </c>
      <c r="H34" s="40">
        <v>0.37963946713429331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43</v>
      </c>
      <c r="C35" s="13">
        <v>17</v>
      </c>
      <c r="D35" s="13">
        <v>55</v>
      </c>
      <c r="E35" s="104">
        <v>69</v>
      </c>
      <c r="F35" s="104">
        <v>75</v>
      </c>
      <c r="G35" s="39">
        <v>8.6956521739130377E-2</v>
      </c>
      <c r="H35" s="40">
        <v>0.14920683929762424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1057</v>
      </c>
      <c r="C36" s="20">
        <v>1092</v>
      </c>
      <c r="D36" s="20">
        <v>1761</v>
      </c>
      <c r="E36" s="103">
        <v>1909</v>
      </c>
      <c r="F36" s="103">
        <v>2460</v>
      </c>
      <c r="G36" s="39">
        <v>0.28863279203771608</v>
      </c>
      <c r="H36" s="40">
        <v>0.23513671056101937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32157</v>
      </c>
      <c r="C37" s="89">
        <v>37220</v>
      </c>
      <c r="D37" s="89">
        <v>38023</v>
      </c>
      <c r="E37" s="89">
        <v>38327</v>
      </c>
      <c r="F37" s="89">
        <v>35815</v>
      </c>
      <c r="G37" s="91">
        <v>-6.5541263339160438E-2</v>
      </c>
      <c r="H37" s="92">
        <v>2.7300164041485386E-2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98809</v>
      </c>
      <c r="C38" s="93">
        <v>117385</v>
      </c>
      <c r="D38" s="93">
        <v>131729</v>
      </c>
      <c r="E38" s="93">
        <v>123380</v>
      </c>
      <c r="F38" s="93">
        <v>113083</v>
      </c>
      <c r="G38" s="91">
        <v>-8.3457610633814183E-2</v>
      </c>
      <c r="H38" s="91">
        <v>3.4308763411456944E-2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59" priority="1" stopIfTrue="1" operator="notEqual">
      <formula>0</formula>
    </cfRule>
  </conditionalFormatting>
  <conditionalFormatting sqref="J5:J38 L5:L38">
    <cfRule type="cellIs" dxfId="258" priority="2" stopIfTrue="1" operator="notEqual">
      <formula>0</formula>
    </cfRule>
  </conditionalFormatting>
  <conditionalFormatting sqref="K1 M1">
    <cfRule type="cellIs" dxfId="257" priority="3" stopIfTrue="1" operator="equal">
      <formula>TRUE</formula>
    </cfRule>
    <cfRule type="cellIs" dxfId="2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99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143392</v>
      </c>
      <c r="C5" s="21">
        <v>144412</v>
      </c>
      <c r="D5" s="13">
        <v>150570</v>
      </c>
      <c r="E5" s="104">
        <v>166077</v>
      </c>
      <c r="F5" s="104">
        <v>167820</v>
      </c>
      <c r="G5" s="39">
        <v>1.0495131776224298E-2</v>
      </c>
      <c r="H5" s="40">
        <v>4.0111022084010406E-2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30617</v>
      </c>
      <c r="C6" s="13">
        <v>31507</v>
      </c>
      <c r="D6" s="13">
        <v>45540</v>
      </c>
      <c r="E6" s="104">
        <v>38635</v>
      </c>
      <c r="F6" s="104">
        <v>28658</v>
      </c>
      <c r="G6" s="39">
        <v>-0.25823734955351363</v>
      </c>
      <c r="H6" s="40">
        <v>-1.6394811347600569E-2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5170</v>
      </c>
      <c r="C7" s="13">
        <v>4856</v>
      </c>
      <c r="D7" s="13">
        <v>7413</v>
      </c>
      <c r="E7" s="104">
        <v>6244</v>
      </c>
      <c r="F7" s="104">
        <v>5531</v>
      </c>
      <c r="G7" s="39">
        <v>-0.11418962203715566</v>
      </c>
      <c r="H7" s="40">
        <v>1.7017155466784173E-2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9607</v>
      </c>
      <c r="C8" s="13">
        <v>11494</v>
      </c>
      <c r="D8" s="13">
        <v>9484</v>
      </c>
      <c r="E8" s="104">
        <v>10237</v>
      </c>
      <c r="F8" s="104">
        <v>9666</v>
      </c>
      <c r="G8" s="39">
        <v>-5.5778059978509376E-2</v>
      </c>
      <c r="H8" s="40">
        <v>1.531815531494729E-3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8121</v>
      </c>
      <c r="C9" s="13">
        <v>15149</v>
      </c>
      <c r="D9" s="13">
        <v>13577</v>
      </c>
      <c r="E9" s="104">
        <v>16041</v>
      </c>
      <c r="F9" s="104">
        <v>11069</v>
      </c>
      <c r="G9" s="39">
        <v>-0.309955738420298</v>
      </c>
      <c r="H9" s="40">
        <v>8.0499870676042917E-2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572</v>
      </c>
      <c r="C10" s="13">
        <v>700</v>
      </c>
      <c r="D10" s="13">
        <v>576</v>
      </c>
      <c r="E10" s="104">
        <v>728</v>
      </c>
      <c r="F10" s="104">
        <v>472</v>
      </c>
      <c r="G10" s="39">
        <v>-0.35164835164835162</v>
      </c>
      <c r="H10" s="40">
        <v>-4.690433889209833E-2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341</v>
      </c>
      <c r="C11" s="13">
        <v>301</v>
      </c>
      <c r="D11" s="13">
        <v>265</v>
      </c>
      <c r="E11" s="104">
        <v>225</v>
      </c>
      <c r="F11" s="104">
        <v>254</v>
      </c>
      <c r="G11" s="39">
        <v>0.12888888888888883</v>
      </c>
      <c r="H11" s="40">
        <v>-7.0991185975880389E-2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374</v>
      </c>
      <c r="C12" s="13">
        <v>597</v>
      </c>
      <c r="D12" s="13">
        <v>612</v>
      </c>
      <c r="E12" s="104">
        <v>525</v>
      </c>
      <c r="F12" s="104">
        <v>562</v>
      </c>
      <c r="G12" s="39">
        <v>7.0476190476190581E-2</v>
      </c>
      <c r="H12" s="40">
        <v>0.10717476414208971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346</v>
      </c>
      <c r="C13" s="13">
        <v>443</v>
      </c>
      <c r="D13" s="13">
        <v>263</v>
      </c>
      <c r="E13" s="104">
        <v>380</v>
      </c>
      <c r="F13" s="104">
        <v>347</v>
      </c>
      <c r="G13" s="39">
        <v>-8.6842105263157943E-2</v>
      </c>
      <c r="H13" s="40">
        <v>7.2176156689973681E-4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111</v>
      </c>
      <c r="C14" s="13">
        <v>151</v>
      </c>
      <c r="D14" s="13">
        <v>155</v>
      </c>
      <c r="E14" s="104">
        <v>134</v>
      </c>
      <c r="F14" s="104">
        <v>105</v>
      </c>
      <c r="G14" s="39">
        <v>-0.21641791044776115</v>
      </c>
      <c r="H14" s="40">
        <v>-1.3796407855216408E-2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788</v>
      </c>
      <c r="C15" s="13">
        <v>1271</v>
      </c>
      <c r="D15" s="13">
        <v>1113</v>
      </c>
      <c r="E15" s="104">
        <v>1584</v>
      </c>
      <c r="F15" s="104">
        <v>1589</v>
      </c>
      <c r="G15" s="39">
        <v>3.1565656565657463E-3</v>
      </c>
      <c r="H15" s="40">
        <v>0.19165192785726615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688</v>
      </c>
      <c r="C16" s="13">
        <v>1277</v>
      </c>
      <c r="D16" s="13">
        <v>1051</v>
      </c>
      <c r="E16" s="104">
        <v>1061</v>
      </c>
      <c r="F16" s="104">
        <v>1264</v>
      </c>
      <c r="G16" s="39">
        <v>0.1913289349670122</v>
      </c>
      <c r="H16" s="40">
        <v>0.16423233999011777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205</v>
      </c>
      <c r="C17" s="13">
        <v>268</v>
      </c>
      <c r="D17" s="13">
        <v>247</v>
      </c>
      <c r="E17" s="104">
        <v>350</v>
      </c>
      <c r="F17" s="104">
        <v>274</v>
      </c>
      <c r="G17" s="39">
        <v>-0.21714285714285719</v>
      </c>
      <c r="H17" s="40">
        <v>7.5224558951272336E-2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28</v>
      </c>
      <c r="C18" s="13">
        <v>22</v>
      </c>
      <c r="D18" s="13">
        <v>163</v>
      </c>
      <c r="E18" s="104">
        <v>114</v>
      </c>
      <c r="F18" s="104">
        <v>125</v>
      </c>
      <c r="G18" s="39">
        <v>9.6491228070175517E-2</v>
      </c>
      <c r="H18" s="40">
        <v>0.45357684242054841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111</v>
      </c>
      <c r="C19" s="13">
        <v>155</v>
      </c>
      <c r="D19" s="13">
        <v>198</v>
      </c>
      <c r="E19" s="104">
        <v>195</v>
      </c>
      <c r="F19" s="104">
        <v>188</v>
      </c>
      <c r="G19" s="39">
        <v>-3.5897435897435881E-2</v>
      </c>
      <c r="H19" s="40">
        <v>0.14079791199739278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892</v>
      </c>
      <c r="C20" s="13">
        <v>827</v>
      </c>
      <c r="D20" s="13">
        <v>953</v>
      </c>
      <c r="E20" s="104">
        <v>1077</v>
      </c>
      <c r="F20" s="104">
        <v>1247</v>
      </c>
      <c r="G20" s="39">
        <v>0.15784586815227475</v>
      </c>
      <c r="H20" s="40">
        <v>8.7365124972051733E-2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161</v>
      </c>
      <c r="C21" s="13">
        <v>196</v>
      </c>
      <c r="D21" s="13">
        <v>217</v>
      </c>
      <c r="E21" s="104">
        <v>564</v>
      </c>
      <c r="F21" s="104">
        <v>441</v>
      </c>
      <c r="G21" s="39">
        <v>-0.21808510638297873</v>
      </c>
      <c r="H21" s="40">
        <v>0.28648041302699645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343</v>
      </c>
      <c r="C22" s="13">
        <v>126</v>
      </c>
      <c r="D22" s="13">
        <v>245</v>
      </c>
      <c r="E22" s="104">
        <v>159</v>
      </c>
      <c r="F22" s="104">
        <v>129</v>
      </c>
      <c r="G22" s="39">
        <v>-0.18867924528301883</v>
      </c>
      <c r="H22" s="40">
        <v>-0.21688796638245889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75</v>
      </c>
      <c r="C23" s="13">
        <v>59</v>
      </c>
      <c r="D23" s="13">
        <v>93</v>
      </c>
      <c r="E23" s="104">
        <v>415</v>
      </c>
      <c r="F23" s="104">
        <v>218</v>
      </c>
      <c r="G23" s="39">
        <v>-0.47469879518072289</v>
      </c>
      <c r="H23" s="40">
        <v>0.305716245465526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178</v>
      </c>
      <c r="C24" s="13">
        <v>160</v>
      </c>
      <c r="D24" s="13">
        <v>247</v>
      </c>
      <c r="E24" s="104">
        <v>224</v>
      </c>
      <c r="F24" s="104">
        <v>343</v>
      </c>
      <c r="G24" s="39">
        <v>0.53125</v>
      </c>
      <c r="H24" s="40">
        <v>0.17819867348069951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515</v>
      </c>
      <c r="C25" s="13">
        <v>538</v>
      </c>
      <c r="D25" s="13">
        <v>407</v>
      </c>
      <c r="E25" s="104">
        <v>593</v>
      </c>
      <c r="F25" s="104">
        <v>652</v>
      </c>
      <c r="G25" s="39">
        <v>9.9494097807757198E-2</v>
      </c>
      <c r="H25" s="40">
        <v>6.0742797760470424E-2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387</v>
      </c>
      <c r="C26" s="13">
        <v>226</v>
      </c>
      <c r="D26" s="13">
        <v>290</v>
      </c>
      <c r="E26" s="104">
        <v>189</v>
      </c>
      <c r="F26" s="104">
        <v>227</v>
      </c>
      <c r="G26" s="39">
        <v>0.20105820105820116</v>
      </c>
      <c r="H26" s="40">
        <v>-0.12485760514455335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564</v>
      </c>
      <c r="C27" s="13">
        <v>1040</v>
      </c>
      <c r="D27" s="13">
        <v>658</v>
      </c>
      <c r="E27" s="104">
        <v>1233</v>
      </c>
      <c r="F27" s="104">
        <v>1160</v>
      </c>
      <c r="G27" s="39">
        <v>-5.9205190592051871E-2</v>
      </c>
      <c r="H27" s="40">
        <v>0.19755294006774093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182</v>
      </c>
      <c r="C28" s="13">
        <v>180</v>
      </c>
      <c r="D28" s="13">
        <v>202</v>
      </c>
      <c r="E28" s="104">
        <v>226</v>
      </c>
      <c r="F28" s="104">
        <v>217</v>
      </c>
      <c r="G28" s="39">
        <v>-3.9823008849557473E-2</v>
      </c>
      <c r="H28" s="40">
        <v>4.4953792374733625E-2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126</v>
      </c>
      <c r="C29" s="13">
        <v>218</v>
      </c>
      <c r="D29" s="13">
        <v>110</v>
      </c>
      <c r="E29" s="104">
        <v>125</v>
      </c>
      <c r="F29" s="104">
        <v>154</v>
      </c>
      <c r="G29" s="39">
        <v>0.23199999999999998</v>
      </c>
      <c r="H29" s="40">
        <v>5.1447381843301443E-2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69</v>
      </c>
      <c r="C30" s="13">
        <v>67</v>
      </c>
      <c r="D30" s="13">
        <v>228</v>
      </c>
      <c r="E30" s="104">
        <v>616</v>
      </c>
      <c r="F30" s="104">
        <v>334</v>
      </c>
      <c r="G30" s="39">
        <v>-0.45779220779220775</v>
      </c>
      <c r="H30" s="40">
        <v>0.48328410911758546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110</v>
      </c>
      <c r="C31" s="13">
        <v>124</v>
      </c>
      <c r="D31" s="13">
        <v>77</v>
      </c>
      <c r="E31" s="104">
        <v>107</v>
      </c>
      <c r="F31" s="104">
        <v>142</v>
      </c>
      <c r="G31" s="39">
        <v>0.32710280373831768</v>
      </c>
      <c r="H31" s="40">
        <v>6.5918291255964823E-2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46</v>
      </c>
      <c r="C32" s="13">
        <v>36</v>
      </c>
      <c r="D32" s="13">
        <v>49</v>
      </c>
      <c r="E32" s="104">
        <v>62</v>
      </c>
      <c r="F32" s="104">
        <v>115</v>
      </c>
      <c r="G32" s="39">
        <v>0.85483870967741926</v>
      </c>
      <c r="H32" s="40">
        <v>0.25743342968293548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77</v>
      </c>
      <c r="C33" s="13">
        <v>62</v>
      </c>
      <c r="D33" s="13">
        <v>169</v>
      </c>
      <c r="E33" s="104">
        <v>258</v>
      </c>
      <c r="F33" s="104">
        <v>130</v>
      </c>
      <c r="G33" s="39">
        <v>-0.49612403100775193</v>
      </c>
      <c r="H33" s="40">
        <v>0.13989055926176741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183</v>
      </c>
      <c r="C34" s="13">
        <v>168</v>
      </c>
      <c r="D34" s="13">
        <v>254</v>
      </c>
      <c r="E34" s="104">
        <v>181</v>
      </c>
      <c r="F34" s="104">
        <v>245</v>
      </c>
      <c r="G34" s="39">
        <v>0.35359116022099446</v>
      </c>
      <c r="H34" s="40">
        <v>7.5669237539008005E-2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11</v>
      </c>
      <c r="C35" s="13">
        <v>245</v>
      </c>
      <c r="D35" s="13">
        <v>276</v>
      </c>
      <c r="E35" s="104">
        <v>231</v>
      </c>
      <c r="F35" s="104">
        <v>58</v>
      </c>
      <c r="G35" s="39">
        <v>-0.74891774891774898</v>
      </c>
      <c r="H35" s="40">
        <v>0.51533560281153479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1146</v>
      </c>
      <c r="C36" s="20">
        <v>1652</v>
      </c>
      <c r="D36" s="20">
        <v>1949</v>
      </c>
      <c r="E36" s="103">
        <v>2184</v>
      </c>
      <c r="F36" s="103">
        <v>2243</v>
      </c>
      <c r="G36" s="39">
        <v>2.7014652014651919E-2</v>
      </c>
      <c r="H36" s="40">
        <v>0.18279958639288596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62144</v>
      </c>
      <c r="C37" s="89">
        <v>74115</v>
      </c>
      <c r="D37" s="89">
        <v>87081</v>
      </c>
      <c r="E37" s="89">
        <v>84897</v>
      </c>
      <c r="F37" s="89">
        <v>68159</v>
      </c>
      <c r="G37" s="91">
        <v>-0.19715655441299462</v>
      </c>
      <c r="H37" s="92">
        <v>2.3366041292981032E-2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205536</v>
      </c>
      <c r="C38" s="93">
        <v>218527</v>
      </c>
      <c r="D38" s="93">
        <v>237651</v>
      </c>
      <c r="E38" s="93">
        <v>250974</v>
      </c>
      <c r="F38" s="93">
        <v>235979</v>
      </c>
      <c r="G38" s="91">
        <v>-5.9747224812131905E-2</v>
      </c>
      <c r="H38" s="91">
        <v>3.5133500339912027E-2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55" priority="1" stopIfTrue="1" operator="notEqual">
      <formula>0</formula>
    </cfRule>
  </conditionalFormatting>
  <conditionalFormatting sqref="J5:J38 L5:L38">
    <cfRule type="cellIs" dxfId="254" priority="2" stopIfTrue="1" operator="notEqual">
      <formula>0</formula>
    </cfRule>
  </conditionalFormatting>
  <conditionalFormatting sqref="K1 M1">
    <cfRule type="cellIs" dxfId="253" priority="3" stopIfTrue="1" operator="equal">
      <formula>TRUE</formula>
    </cfRule>
    <cfRule type="cellIs" dxfId="2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7" width="12.5703125" style="5" customWidth="1"/>
    <col min="8" max="8" width="16.42578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98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 t="s">
        <v>111</v>
      </c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1401282</v>
      </c>
      <c r="C5" s="21">
        <v>1300383</v>
      </c>
      <c r="D5" s="13">
        <v>1349502</v>
      </c>
      <c r="E5" s="104">
        <v>1361759</v>
      </c>
      <c r="F5" s="104">
        <v>1378257</v>
      </c>
      <c r="G5" s="39">
        <v>1.2115212750567483E-2</v>
      </c>
      <c r="H5" s="40">
        <v>-4.1334025081890546E-3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1074715</v>
      </c>
      <c r="C6" s="13">
        <v>1110438</v>
      </c>
      <c r="D6" s="13">
        <v>1129048</v>
      </c>
      <c r="E6" s="104">
        <v>743606</v>
      </c>
      <c r="F6" s="104">
        <v>703598</v>
      </c>
      <c r="G6" s="39">
        <v>-5.3802685830937391E-2</v>
      </c>
      <c r="H6" s="40">
        <v>-0.10048621875202213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196124</v>
      </c>
      <c r="C7" s="13">
        <v>228933</v>
      </c>
      <c r="D7" s="13">
        <v>216804</v>
      </c>
      <c r="E7" s="104">
        <v>187259</v>
      </c>
      <c r="F7" s="104">
        <v>183309</v>
      </c>
      <c r="G7" s="39">
        <v>-2.1093779204203855E-2</v>
      </c>
      <c r="H7" s="40">
        <v>-1.6751570272016902E-2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136177</v>
      </c>
      <c r="C8" s="13">
        <v>147979</v>
      </c>
      <c r="D8" s="13">
        <v>140438</v>
      </c>
      <c r="E8" s="104">
        <v>159012</v>
      </c>
      <c r="F8" s="104">
        <v>162929</v>
      </c>
      <c r="G8" s="39">
        <v>2.4633361004200882E-2</v>
      </c>
      <c r="H8" s="40">
        <v>4.5860250759242938E-2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19600</v>
      </c>
      <c r="C9" s="13">
        <v>22322</v>
      </c>
      <c r="D9" s="13">
        <v>22714</v>
      </c>
      <c r="E9" s="104">
        <v>27987</v>
      </c>
      <c r="F9" s="104">
        <v>27102</v>
      </c>
      <c r="G9" s="39">
        <v>-3.1621824418480049E-2</v>
      </c>
      <c r="H9" s="40">
        <v>8.4392031070415152E-2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12520</v>
      </c>
      <c r="C10" s="13">
        <v>11482</v>
      </c>
      <c r="D10" s="13">
        <v>11482</v>
      </c>
      <c r="E10" s="104">
        <v>9963</v>
      </c>
      <c r="F10" s="104">
        <v>9054</v>
      </c>
      <c r="G10" s="39">
        <v>-9.1237579042457106E-2</v>
      </c>
      <c r="H10" s="40">
        <v>-7.7834139170595229E-2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617</v>
      </c>
      <c r="C11" s="13">
        <v>624</v>
      </c>
      <c r="D11" s="13">
        <v>956</v>
      </c>
      <c r="E11" s="104">
        <v>4667</v>
      </c>
      <c r="F11" s="104">
        <v>962</v>
      </c>
      <c r="G11" s="39">
        <v>-0.79387186629526463</v>
      </c>
      <c r="H11" s="40">
        <v>0.11743553237328364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2676</v>
      </c>
      <c r="C12" s="13">
        <v>2428</v>
      </c>
      <c r="D12" s="13">
        <v>3121</v>
      </c>
      <c r="E12" s="104">
        <v>1565</v>
      </c>
      <c r="F12" s="104">
        <v>2389</v>
      </c>
      <c r="G12" s="39">
        <v>0.52651757188498394</v>
      </c>
      <c r="H12" s="40">
        <v>-2.7963640648005272E-2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1007</v>
      </c>
      <c r="C13" s="13">
        <v>753</v>
      </c>
      <c r="D13" s="13">
        <v>692</v>
      </c>
      <c r="E13" s="104">
        <v>1097</v>
      </c>
      <c r="F13" s="104">
        <v>1179</v>
      </c>
      <c r="G13" s="39">
        <v>7.4749316317228809E-2</v>
      </c>
      <c r="H13" s="40">
        <v>4.0210141581139558E-2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488</v>
      </c>
      <c r="C14" s="13">
        <v>390</v>
      </c>
      <c r="D14" s="13">
        <v>149</v>
      </c>
      <c r="E14" s="104">
        <v>404</v>
      </c>
      <c r="F14" s="104">
        <v>522</v>
      </c>
      <c r="G14" s="39">
        <v>0.29207920792079212</v>
      </c>
      <c r="H14" s="40">
        <v>1.6980604409398747E-2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2223</v>
      </c>
      <c r="C15" s="13">
        <v>2462</v>
      </c>
      <c r="D15" s="13">
        <v>2537</v>
      </c>
      <c r="E15" s="104">
        <v>2272</v>
      </c>
      <c r="F15" s="104">
        <v>2158</v>
      </c>
      <c r="G15" s="39">
        <v>-5.017605633802813E-2</v>
      </c>
      <c r="H15" s="40">
        <v>-7.3914896173122857E-3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1914</v>
      </c>
      <c r="C16" s="13">
        <v>1838</v>
      </c>
      <c r="D16" s="13">
        <v>1818</v>
      </c>
      <c r="E16" s="104">
        <v>4174</v>
      </c>
      <c r="F16" s="104">
        <v>2519</v>
      </c>
      <c r="G16" s="39">
        <v>-0.39650215620507911</v>
      </c>
      <c r="H16" s="40">
        <v>7.1079133350620216E-2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392</v>
      </c>
      <c r="C17" s="13">
        <v>218</v>
      </c>
      <c r="D17" s="13">
        <v>429</v>
      </c>
      <c r="E17" s="104">
        <v>132</v>
      </c>
      <c r="F17" s="104">
        <v>249</v>
      </c>
      <c r="G17" s="39">
        <v>0.88636363636363646</v>
      </c>
      <c r="H17" s="40">
        <v>-0.10725316329677126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114</v>
      </c>
      <c r="C18" s="13">
        <v>157</v>
      </c>
      <c r="D18" s="13">
        <v>65</v>
      </c>
      <c r="E18" s="104">
        <v>189</v>
      </c>
      <c r="F18" s="104">
        <v>78</v>
      </c>
      <c r="G18" s="39">
        <v>-0.58730158730158732</v>
      </c>
      <c r="H18" s="40">
        <v>-9.0511027077012307E-2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1263</v>
      </c>
      <c r="C19" s="13">
        <v>1118</v>
      </c>
      <c r="D19" s="13">
        <v>1631</v>
      </c>
      <c r="E19" s="104">
        <v>537</v>
      </c>
      <c r="F19" s="104">
        <v>559</v>
      </c>
      <c r="G19" s="39">
        <v>4.0968342644320366E-2</v>
      </c>
      <c r="H19" s="40">
        <v>-0.18435324195681491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8087</v>
      </c>
      <c r="C20" s="13">
        <v>2483</v>
      </c>
      <c r="D20" s="13">
        <v>1441</v>
      </c>
      <c r="E20" s="104">
        <v>943</v>
      </c>
      <c r="F20" s="104">
        <v>1477</v>
      </c>
      <c r="G20" s="39">
        <v>0.5662778366914103</v>
      </c>
      <c r="H20" s="40">
        <v>-0.34627022935192142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440</v>
      </c>
      <c r="C21" s="13">
        <v>382</v>
      </c>
      <c r="D21" s="13">
        <v>766</v>
      </c>
      <c r="E21" s="104">
        <v>508</v>
      </c>
      <c r="F21" s="104">
        <v>371</v>
      </c>
      <c r="G21" s="39">
        <v>-0.26968503937007871</v>
      </c>
      <c r="H21" s="40">
        <v>-4.174673366011783E-2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272</v>
      </c>
      <c r="C22" s="13">
        <v>363</v>
      </c>
      <c r="D22" s="13">
        <v>223</v>
      </c>
      <c r="E22" s="104">
        <v>1270</v>
      </c>
      <c r="F22" s="104">
        <v>160</v>
      </c>
      <c r="G22" s="39">
        <v>-0.87401574803149606</v>
      </c>
      <c r="H22" s="40">
        <v>-0.12423462682784125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265</v>
      </c>
      <c r="C23" s="13">
        <v>247</v>
      </c>
      <c r="D23" s="13">
        <v>147</v>
      </c>
      <c r="E23" s="104">
        <v>541</v>
      </c>
      <c r="F23" s="104">
        <v>668</v>
      </c>
      <c r="G23" s="39">
        <v>0.23475046210720896</v>
      </c>
      <c r="H23" s="40">
        <v>0.26003511155372183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786</v>
      </c>
      <c r="C24" s="13">
        <v>485</v>
      </c>
      <c r="D24" s="13">
        <v>452</v>
      </c>
      <c r="E24" s="104">
        <v>566</v>
      </c>
      <c r="F24" s="104">
        <v>459</v>
      </c>
      <c r="G24" s="39">
        <v>-0.18904593639575973</v>
      </c>
      <c r="H24" s="40">
        <v>-0.125826705562189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2830</v>
      </c>
      <c r="C25" s="13">
        <v>3038</v>
      </c>
      <c r="D25" s="13">
        <v>3718</v>
      </c>
      <c r="E25" s="104">
        <v>2999</v>
      </c>
      <c r="F25" s="104">
        <v>3093</v>
      </c>
      <c r="G25" s="39">
        <v>3.1343781260420034E-2</v>
      </c>
      <c r="H25" s="40">
        <v>2.2464812880570229E-2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432</v>
      </c>
      <c r="C26" s="13">
        <v>316</v>
      </c>
      <c r="D26" s="13">
        <v>390</v>
      </c>
      <c r="E26" s="104">
        <v>586</v>
      </c>
      <c r="F26" s="104">
        <v>339</v>
      </c>
      <c r="G26" s="39">
        <v>-0.42150170648464169</v>
      </c>
      <c r="H26" s="40">
        <v>-5.8806351278041125E-2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1485</v>
      </c>
      <c r="C27" s="13">
        <v>1089</v>
      </c>
      <c r="D27" s="13">
        <v>1574</v>
      </c>
      <c r="E27" s="104">
        <v>2070</v>
      </c>
      <c r="F27" s="104">
        <v>1485</v>
      </c>
      <c r="G27" s="39">
        <v>-0.28260869565217395</v>
      </c>
      <c r="H27" s="40">
        <v>0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147</v>
      </c>
      <c r="C28" s="13">
        <v>184</v>
      </c>
      <c r="D28" s="13">
        <v>117</v>
      </c>
      <c r="E28" s="104">
        <v>247</v>
      </c>
      <c r="F28" s="104">
        <v>120</v>
      </c>
      <c r="G28" s="39">
        <v>-0.51417004048583004</v>
      </c>
      <c r="H28" s="40">
        <v>-4.9469672811408238E-2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109</v>
      </c>
      <c r="C29" s="13">
        <v>61</v>
      </c>
      <c r="D29" s="13">
        <v>142</v>
      </c>
      <c r="E29" s="104">
        <v>135</v>
      </c>
      <c r="F29" s="104">
        <v>123</v>
      </c>
      <c r="G29" s="39">
        <v>-8.8888888888888906E-2</v>
      </c>
      <c r="H29" s="40">
        <v>3.0670043371965772E-2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213</v>
      </c>
      <c r="C30" s="13">
        <v>146</v>
      </c>
      <c r="D30" s="13">
        <v>185</v>
      </c>
      <c r="E30" s="104">
        <v>287</v>
      </c>
      <c r="F30" s="104">
        <v>274</v>
      </c>
      <c r="G30" s="39">
        <v>-4.5296167247386721E-2</v>
      </c>
      <c r="H30" s="40">
        <v>6.4983158231978644E-2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135</v>
      </c>
      <c r="C31" s="13">
        <v>39</v>
      </c>
      <c r="D31" s="13">
        <v>24</v>
      </c>
      <c r="E31" s="104">
        <v>78</v>
      </c>
      <c r="F31" s="104">
        <v>146</v>
      </c>
      <c r="G31" s="39">
        <v>0.87179487179487181</v>
      </c>
      <c r="H31" s="40">
        <v>1.9775964799135792E-2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463</v>
      </c>
      <c r="C32" s="13">
        <v>680</v>
      </c>
      <c r="D32" s="13">
        <v>555</v>
      </c>
      <c r="E32" s="104">
        <v>790</v>
      </c>
      <c r="F32" s="104">
        <v>1396</v>
      </c>
      <c r="G32" s="39">
        <v>0.7670886075949368</v>
      </c>
      <c r="H32" s="40">
        <v>0.31772900914214719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333</v>
      </c>
      <c r="C33" s="13">
        <v>181</v>
      </c>
      <c r="D33" s="13">
        <v>250</v>
      </c>
      <c r="E33" s="104">
        <v>300</v>
      </c>
      <c r="F33" s="104">
        <v>430</v>
      </c>
      <c r="G33" s="39">
        <v>0.43333333333333335</v>
      </c>
      <c r="H33" s="40">
        <v>6.599717929645732E-2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124</v>
      </c>
      <c r="C34" s="13">
        <v>136</v>
      </c>
      <c r="D34" s="13">
        <v>240</v>
      </c>
      <c r="E34" s="104">
        <v>569</v>
      </c>
      <c r="F34" s="104">
        <v>224</v>
      </c>
      <c r="G34" s="39">
        <v>-0.60632688927943756</v>
      </c>
      <c r="H34" s="40">
        <v>0.15932868939938438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86</v>
      </c>
      <c r="C35" s="13">
        <v>246</v>
      </c>
      <c r="D35" s="13">
        <v>35</v>
      </c>
      <c r="E35" s="104">
        <v>171</v>
      </c>
      <c r="F35" s="104">
        <v>125</v>
      </c>
      <c r="G35" s="39">
        <v>-0.26900584795321636</v>
      </c>
      <c r="H35" s="40">
        <v>9.800139135887731E-2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4009</v>
      </c>
      <c r="C36" s="20">
        <v>2677</v>
      </c>
      <c r="D36" s="20">
        <v>3181</v>
      </c>
      <c r="E36" s="103">
        <v>5678</v>
      </c>
      <c r="F36" s="103">
        <v>13669</v>
      </c>
      <c r="G36" s="39">
        <v>1.4073617470940474</v>
      </c>
      <c r="H36" s="40">
        <v>0.35886143011848315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1470046</v>
      </c>
      <c r="C37" s="89">
        <v>1543895</v>
      </c>
      <c r="D37" s="89">
        <v>1545324</v>
      </c>
      <c r="E37" s="89">
        <v>1160602</v>
      </c>
      <c r="F37" s="89">
        <v>1121166</v>
      </c>
      <c r="G37" s="91">
        <v>-3.3978917837467093E-2</v>
      </c>
      <c r="H37" s="92">
        <v>-6.5488288136083539E-2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2871328</v>
      </c>
      <c r="C38" s="93">
        <v>2844278</v>
      </c>
      <c r="D38" s="93">
        <v>2894826</v>
      </c>
      <c r="E38" s="93">
        <v>2522361</v>
      </c>
      <c r="F38" s="93">
        <v>2499423</v>
      </c>
      <c r="G38" s="91">
        <v>-9.0938608708269753E-3</v>
      </c>
      <c r="H38" s="91">
        <v>-3.4084269248030985E-2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51" priority="1" stopIfTrue="1" operator="notEqual">
      <formula>0</formula>
    </cfRule>
  </conditionalFormatting>
  <conditionalFormatting sqref="J5:J38 L5:L38">
    <cfRule type="cellIs" dxfId="250" priority="2" stopIfTrue="1" operator="notEqual">
      <formula>0</formula>
    </cfRule>
  </conditionalFormatting>
  <conditionalFormatting sqref="K1 M1">
    <cfRule type="cellIs" dxfId="249" priority="3" stopIfTrue="1" operator="equal">
      <formula>TRUE</formula>
    </cfRule>
    <cfRule type="cellIs" dxfId="2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97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242284</v>
      </c>
      <c r="C5" s="21">
        <v>245346</v>
      </c>
      <c r="D5" s="13">
        <v>255817</v>
      </c>
      <c r="E5" s="104">
        <v>262866</v>
      </c>
      <c r="F5" s="104">
        <v>249797</v>
      </c>
      <c r="G5" s="39">
        <v>-4.9717346480716462E-2</v>
      </c>
      <c r="H5" s="40">
        <v>7.6637161461579062E-3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48771</v>
      </c>
      <c r="C6" s="13">
        <v>48745</v>
      </c>
      <c r="D6" s="13">
        <v>37805</v>
      </c>
      <c r="E6" s="104">
        <v>37870</v>
      </c>
      <c r="F6" s="104">
        <v>37616</v>
      </c>
      <c r="G6" s="39">
        <v>-6.7071560602059987E-3</v>
      </c>
      <c r="H6" s="40">
        <v>-6.2863749158051929E-2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8081</v>
      </c>
      <c r="C7" s="13">
        <v>5869</v>
      </c>
      <c r="D7" s="13">
        <v>8101</v>
      </c>
      <c r="E7" s="104">
        <v>7839</v>
      </c>
      <c r="F7" s="104">
        <v>6796</v>
      </c>
      <c r="G7" s="39">
        <v>-0.13305268529149128</v>
      </c>
      <c r="H7" s="40">
        <v>-4.2371492898148233E-2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2197</v>
      </c>
      <c r="C8" s="13">
        <v>2063</v>
      </c>
      <c r="D8" s="13">
        <v>1791</v>
      </c>
      <c r="E8" s="104">
        <v>1263</v>
      </c>
      <c r="F8" s="104">
        <v>956</v>
      </c>
      <c r="G8" s="39">
        <v>-0.24307205067300075</v>
      </c>
      <c r="H8" s="40">
        <v>-0.18781127009295839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1168</v>
      </c>
      <c r="C9" s="13">
        <v>1000</v>
      </c>
      <c r="D9" s="13">
        <v>1801</v>
      </c>
      <c r="E9" s="104">
        <v>1222</v>
      </c>
      <c r="F9" s="104">
        <v>1031</v>
      </c>
      <c r="G9" s="39">
        <v>-0.15630114566284781</v>
      </c>
      <c r="H9" s="40">
        <v>-3.0709501380231985E-2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147</v>
      </c>
      <c r="C10" s="13">
        <v>175</v>
      </c>
      <c r="D10" s="13">
        <v>309</v>
      </c>
      <c r="E10" s="104">
        <v>338</v>
      </c>
      <c r="F10" s="104">
        <v>240</v>
      </c>
      <c r="G10" s="39">
        <v>-0.2899408284023669</v>
      </c>
      <c r="H10" s="40">
        <v>0.1303774281185377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498</v>
      </c>
      <c r="C11" s="13">
        <v>107</v>
      </c>
      <c r="D11" s="13">
        <v>168</v>
      </c>
      <c r="E11" s="104">
        <v>135</v>
      </c>
      <c r="F11" s="104">
        <v>188</v>
      </c>
      <c r="G11" s="39">
        <v>0.3925925925925926</v>
      </c>
      <c r="H11" s="40">
        <v>-0.21615150897335134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495</v>
      </c>
      <c r="C12" s="13">
        <v>103</v>
      </c>
      <c r="D12" s="13">
        <v>71</v>
      </c>
      <c r="E12" s="104">
        <v>156</v>
      </c>
      <c r="F12" s="104">
        <v>134</v>
      </c>
      <c r="G12" s="39">
        <v>-0.14102564102564108</v>
      </c>
      <c r="H12" s="40">
        <v>-0.27868510585375672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239</v>
      </c>
      <c r="C13" s="13">
        <v>86</v>
      </c>
      <c r="D13" s="13">
        <v>55</v>
      </c>
      <c r="E13" s="104">
        <v>181</v>
      </c>
      <c r="F13" s="104">
        <v>146</v>
      </c>
      <c r="G13" s="39">
        <v>-0.1933701657458563</v>
      </c>
      <c r="H13" s="40">
        <v>-0.11592575521315351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54</v>
      </c>
      <c r="C14" s="13">
        <v>23</v>
      </c>
      <c r="D14" s="13">
        <v>15</v>
      </c>
      <c r="E14" s="104">
        <v>128</v>
      </c>
      <c r="F14" s="104">
        <v>89</v>
      </c>
      <c r="G14" s="39">
        <v>-0.3046875</v>
      </c>
      <c r="H14" s="40">
        <v>0.1330499649810164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554</v>
      </c>
      <c r="C15" s="13">
        <v>580</v>
      </c>
      <c r="D15" s="13">
        <v>893</v>
      </c>
      <c r="E15" s="104">
        <v>618</v>
      </c>
      <c r="F15" s="104">
        <v>517</v>
      </c>
      <c r="G15" s="39">
        <v>-0.16343042071197411</v>
      </c>
      <c r="H15" s="40">
        <v>-1.7132002359146914E-2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255</v>
      </c>
      <c r="C16" s="13">
        <v>244</v>
      </c>
      <c r="D16" s="13">
        <v>262</v>
      </c>
      <c r="E16" s="104">
        <v>449</v>
      </c>
      <c r="F16" s="104">
        <v>349</v>
      </c>
      <c r="G16" s="39">
        <v>-0.22271714922049002</v>
      </c>
      <c r="H16" s="40">
        <v>8.1611538521065841E-2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32</v>
      </c>
      <c r="C17" s="13">
        <v>20</v>
      </c>
      <c r="D17" s="13">
        <v>18</v>
      </c>
      <c r="E17" s="104">
        <v>29</v>
      </c>
      <c r="F17" s="104">
        <v>18</v>
      </c>
      <c r="G17" s="39">
        <v>-0.37931034482758619</v>
      </c>
      <c r="H17" s="40">
        <v>-0.13397459621556129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31</v>
      </c>
      <c r="C18" s="13">
        <v>22</v>
      </c>
      <c r="D18" s="13">
        <v>63</v>
      </c>
      <c r="E18" s="104">
        <v>13</v>
      </c>
      <c r="F18" s="104">
        <v>23</v>
      </c>
      <c r="G18" s="39">
        <v>0.76923076923076916</v>
      </c>
      <c r="H18" s="40">
        <v>-7.1906917807212145E-2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120</v>
      </c>
      <c r="C19" s="13">
        <v>58</v>
      </c>
      <c r="D19" s="13">
        <v>157</v>
      </c>
      <c r="E19" s="104">
        <v>258</v>
      </c>
      <c r="F19" s="104">
        <v>145</v>
      </c>
      <c r="G19" s="39">
        <v>-0.43798449612403101</v>
      </c>
      <c r="H19" s="40">
        <v>4.8447501398811044E-2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203</v>
      </c>
      <c r="C20" s="13">
        <v>146</v>
      </c>
      <c r="D20" s="13">
        <v>268</v>
      </c>
      <c r="E20" s="104">
        <v>115</v>
      </c>
      <c r="F20" s="104">
        <v>146</v>
      </c>
      <c r="G20" s="39">
        <v>0.26956521739130435</v>
      </c>
      <c r="H20" s="40">
        <v>-7.9096328436714769E-2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170</v>
      </c>
      <c r="C21" s="13">
        <v>105</v>
      </c>
      <c r="D21" s="13">
        <v>145</v>
      </c>
      <c r="E21" s="104">
        <v>79</v>
      </c>
      <c r="F21" s="104">
        <v>50</v>
      </c>
      <c r="G21" s="39">
        <v>-0.36708860759493667</v>
      </c>
      <c r="H21" s="40">
        <v>-0.26357203709620014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23</v>
      </c>
      <c r="C22" s="13">
        <v>17</v>
      </c>
      <c r="D22" s="13">
        <v>10</v>
      </c>
      <c r="E22" s="104">
        <v>27</v>
      </c>
      <c r="F22" s="104">
        <v>8</v>
      </c>
      <c r="G22" s="39">
        <v>-0.70370370370370372</v>
      </c>
      <c r="H22" s="40">
        <v>-0.23203657338413008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8</v>
      </c>
      <c r="C23" s="13">
        <v>17</v>
      </c>
      <c r="D23" s="13">
        <v>40</v>
      </c>
      <c r="E23" s="104">
        <v>34</v>
      </c>
      <c r="F23" s="104">
        <v>47</v>
      </c>
      <c r="G23" s="39">
        <v>0.38235294117647056</v>
      </c>
      <c r="H23" s="40">
        <v>0.55686862923888492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172</v>
      </c>
      <c r="C24" s="13">
        <v>48</v>
      </c>
      <c r="D24" s="13">
        <v>140</v>
      </c>
      <c r="E24" s="104">
        <v>51</v>
      </c>
      <c r="F24" s="104">
        <v>118</v>
      </c>
      <c r="G24" s="39">
        <v>1.3137254901960786</v>
      </c>
      <c r="H24" s="40">
        <v>-8.9901517761692418E-2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244</v>
      </c>
      <c r="C25" s="13">
        <v>150</v>
      </c>
      <c r="D25" s="13">
        <v>194</v>
      </c>
      <c r="E25" s="104">
        <v>515</v>
      </c>
      <c r="F25" s="104">
        <v>235</v>
      </c>
      <c r="G25" s="39">
        <v>-0.5436893203883495</v>
      </c>
      <c r="H25" s="40">
        <v>-9.3516763224138488E-3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68</v>
      </c>
      <c r="C26" s="13">
        <v>40</v>
      </c>
      <c r="D26" s="13">
        <v>144</v>
      </c>
      <c r="E26" s="104">
        <v>150</v>
      </c>
      <c r="F26" s="104">
        <v>130</v>
      </c>
      <c r="G26" s="39">
        <v>-0.1333333333333333</v>
      </c>
      <c r="H26" s="40">
        <v>0.17586810352497895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177</v>
      </c>
      <c r="C27" s="13">
        <v>186</v>
      </c>
      <c r="D27" s="13">
        <v>226</v>
      </c>
      <c r="E27" s="104">
        <v>342</v>
      </c>
      <c r="F27" s="104">
        <v>319</v>
      </c>
      <c r="G27" s="39">
        <v>-6.7251461988304118E-2</v>
      </c>
      <c r="H27" s="40">
        <v>0.15865557111658912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31</v>
      </c>
      <c r="C28" s="13">
        <v>59</v>
      </c>
      <c r="D28" s="13">
        <v>21</v>
      </c>
      <c r="E28" s="104">
        <v>75</v>
      </c>
      <c r="F28" s="104">
        <v>50</v>
      </c>
      <c r="G28" s="39">
        <v>-0.33333333333333337</v>
      </c>
      <c r="H28" s="40">
        <v>0.12694333043055228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22</v>
      </c>
      <c r="C29" s="13">
        <v>31</v>
      </c>
      <c r="D29" s="13">
        <v>14</v>
      </c>
      <c r="E29" s="104">
        <v>60</v>
      </c>
      <c r="F29" s="104">
        <v>39</v>
      </c>
      <c r="G29" s="39">
        <v>-0.35</v>
      </c>
      <c r="H29" s="40">
        <v>0.15387956342847664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70</v>
      </c>
      <c r="C30" s="13">
        <v>12</v>
      </c>
      <c r="D30" s="13">
        <v>9</v>
      </c>
      <c r="E30" s="104">
        <v>35</v>
      </c>
      <c r="F30" s="104">
        <v>29</v>
      </c>
      <c r="G30" s="39">
        <v>-0.17142857142857137</v>
      </c>
      <c r="H30" s="40">
        <v>-0.19772180364490199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9</v>
      </c>
      <c r="C31" s="13">
        <v>0</v>
      </c>
      <c r="D31" s="13">
        <v>5</v>
      </c>
      <c r="E31" s="104">
        <v>6</v>
      </c>
      <c r="F31" s="104">
        <v>15</v>
      </c>
      <c r="G31" s="39">
        <v>1.5</v>
      </c>
      <c r="H31" s="40">
        <v>0.13621936646749933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11</v>
      </c>
      <c r="C32" s="13">
        <v>16</v>
      </c>
      <c r="D32" s="13">
        <v>14</v>
      </c>
      <c r="E32" s="104">
        <v>30</v>
      </c>
      <c r="F32" s="104">
        <v>14</v>
      </c>
      <c r="G32" s="39">
        <v>-0.53333333333333333</v>
      </c>
      <c r="H32" s="40">
        <v>6.214506995773994E-2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51</v>
      </c>
      <c r="C33" s="13">
        <v>31</v>
      </c>
      <c r="D33" s="13">
        <v>40</v>
      </c>
      <c r="E33" s="104">
        <v>47</v>
      </c>
      <c r="F33" s="104">
        <v>33</v>
      </c>
      <c r="G33" s="39">
        <v>-0.2978723404255319</v>
      </c>
      <c r="H33" s="40">
        <v>-0.10311669290824477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9</v>
      </c>
      <c r="C34" s="13">
        <v>33</v>
      </c>
      <c r="D34" s="13">
        <v>12</v>
      </c>
      <c r="E34" s="104">
        <v>23</v>
      </c>
      <c r="F34" s="104">
        <v>66</v>
      </c>
      <c r="G34" s="39">
        <v>1.8695652173913042</v>
      </c>
      <c r="H34" s="40">
        <v>0.64560408408138081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29</v>
      </c>
      <c r="C35" s="13">
        <v>107</v>
      </c>
      <c r="D35" s="13">
        <v>275</v>
      </c>
      <c r="E35" s="104">
        <v>55</v>
      </c>
      <c r="F35" s="104">
        <v>70</v>
      </c>
      <c r="G35" s="39">
        <v>0.27272727272727271</v>
      </c>
      <c r="H35" s="40">
        <v>0.24645042647698734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472</v>
      </c>
      <c r="C36" s="20">
        <v>501</v>
      </c>
      <c r="D36" s="20">
        <v>291</v>
      </c>
      <c r="E36" s="103">
        <v>594</v>
      </c>
      <c r="F36" s="103">
        <v>728</v>
      </c>
      <c r="G36" s="39">
        <v>0.22558922558922556</v>
      </c>
      <c r="H36" s="40">
        <v>0.11441601646058985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64411</v>
      </c>
      <c r="C37" s="89">
        <v>60594</v>
      </c>
      <c r="D37" s="89">
        <v>53357</v>
      </c>
      <c r="E37" s="89">
        <v>52737</v>
      </c>
      <c r="F37" s="89">
        <v>50345</v>
      </c>
      <c r="G37" s="91">
        <v>-4.5357149629292492E-2</v>
      </c>
      <c r="H37" s="92">
        <v>-5.9737586287044953E-2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306695</v>
      </c>
      <c r="C38" s="93">
        <v>305940</v>
      </c>
      <c r="D38" s="93">
        <v>309174</v>
      </c>
      <c r="E38" s="93">
        <v>315603</v>
      </c>
      <c r="F38" s="93">
        <v>300142</v>
      </c>
      <c r="G38" s="91">
        <v>-4.8988761196820052E-2</v>
      </c>
      <c r="H38" s="91">
        <v>-5.3849669059433669E-3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47" priority="1" stopIfTrue="1" operator="notEqual">
      <formula>0</formula>
    </cfRule>
  </conditionalFormatting>
  <conditionalFormatting sqref="J5:J38 L5:L38">
    <cfRule type="cellIs" dxfId="246" priority="2" stopIfTrue="1" operator="notEqual">
      <formula>0</formula>
    </cfRule>
  </conditionalFormatting>
  <conditionalFormatting sqref="K1 M1">
    <cfRule type="cellIs" dxfId="245" priority="3" stopIfTrue="1" operator="equal">
      <formula>TRUE</formula>
    </cfRule>
    <cfRule type="cellIs" dxfId="2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96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42826</v>
      </c>
      <c r="C5" s="21">
        <v>43661</v>
      </c>
      <c r="D5" s="13">
        <v>52564</v>
      </c>
      <c r="E5" s="104">
        <v>46966</v>
      </c>
      <c r="F5" s="104">
        <v>58984</v>
      </c>
      <c r="G5" s="39">
        <v>0.25588723757611898</v>
      </c>
      <c r="H5" s="40">
        <v>8.3319790453803888E-2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9585</v>
      </c>
      <c r="C6" s="13">
        <v>9653</v>
      </c>
      <c r="D6" s="13">
        <v>9839</v>
      </c>
      <c r="E6" s="104">
        <v>8192</v>
      </c>
      <c r="F6" s="104">
        <v>9549</v>
      </c>
      <c r="G6" s="39">
        <v>0.1656494140625</v>
      </c>
      <c r="H6" s="40">
        <v>-9.4029253004912494E-4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2826</v>
      </c>
      <c r="C7" s="13">
        <v>4272</v>
      </c>
      <c r="D7" s="13">
        <v>4330</v>
      </c>
      <c r="E7" s="104">
        <v>4112</v>
      </c>
      <c r="F7" s="104">
        <v>4347</v>
      </c>
      <c r="G7" s="39">
        <v>5.7149805447470836E-2</v>
      </c>
      <c r="H7" s="40">
        <v>0.11366448636513216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3875</v>
      </c>
      <c r="C8" s="13">
        <v>3779</v>
      </c>
      <c r="D8" s="13">
        <v>3317</v>
      </c>
      <c r="E8" s="104">
        <v>2958</v>
      </c>
      <c r="F8" s="104">
        <v>2658</v>
      </c>
      <c r="G8" s="39">
        <v>-0.10141987829614607</v>
      </c>
      <c r="H8" s="40">
        <v>-8.993834191440131E-2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1465</v>
      </c>
      <c r="C9" s="13">
        <v>2796</v>
      </c>
      <c r="D9" s="13">
        <v>2241</v>
      </c>
      <c r="E9" s="104">
        <v>2516</v>
      </c>
      <c r="F9" s="104">
        <v>2646</v>
      </c>
      <c r="G9" s="39">
        <v>5.1669316375198671E-2</v>
      </c>
      <c r="H9" s="40">
        <v>0.15927922681892737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68</v>
      </c>
      <c r="C10" s="13">
        <v>84</v>
      </c>
      <c r="D10" s="13">
        <v>141</v>
      </c>
      <c r="E10" s="104">
        <v>206</v>
      </c>
      <c r="F10" s="104">
        <v>267</v>
      </c>
      <c r="G10" s="39">
        <v>0.29611650485436902</v>
      </c>
      <c r="H10" s="40">
        <v>0.40766913152460371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16</v>
      </c>
      <c r="C11" s="13">
        <v>51</v>
      </c>
      <c r="D11" s="13">
        <v>9</v>
      </c>
      <c r="E11" s="104">
        <v>15</v>
      </c>
      <c r="F11" s="104">
        <v>30</v>
      </c>
      <c r="G11" s="39">
        <v>1</v>
      </c>
      <c r="H11" s="40">
        <v>0.17017365966035802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59</v>
      </c>
      <c r="C12" s="13">
        <v>73</v>
      </c>
      <c r="D12" s="13">
        <v>47</v>
      </c>
      <c r="E12" s="104">
        <v>100</v>
      </c>
      <c r="F12" s="104">
        <v>173</v>
      </c>
      <c r="G12" s="39">
        <v>0.73</v>
      </c>
      <c r="H12" s="40">
        <v>0.30857471049531138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76</v>
      </c>
      <c r="C13" s="13">
        <v>138</v>
      </c>
      <c r="D13" s="13">
        <v>72</v>
      </c>
      <c r="E13" s="104">
        <v>94</v>
      </c>
      <c r="F13" s="104">
        <v>122</v>
      </c>
      <c r="G13" s="39">
        <v>0.2978723404255319</v>
      </c>
      <c r="H13" s="40">
        <v>0.12560641514325743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64</v>
      </c>
      <c r="C14" s="13">
        <v>18</v>
      </c>
      <c r="D14" s="13">
        <v>24</v>
      </c>
      <c r="E14" s="104">
        <v>19</v>
      </c>
      <c r="F14" s="104">
        <v>16</v>
      </c>
      <c r="G14" s="39">
        <v>-0.15789473684210531</v>
      </c>
      <c r="H14" s="40">
        <v>-0.29289321881345243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455</v>
      </c>
      <c r="C15" s="13">
        <v>505</v>
      </c>
      <c r="D15" s="13">
        <v>874</v>
      </c>
      <c r="E15" s="104">
        <v>717</v>
      </c>
      <c r="F15" s="104">
        <v>733</v>
      </c>
      <c r="G15" s="39">
        <v>2.2315202231520281E-2</v>
      </c>
      <c r="H15" s="40">
        <v>0.12660881371406441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819</v>
      </c>
      <c r="C16" s="13">
        <v>1085</v>
      </c>
      <c r="D16" s="13">
        <v>627</v>
      </c>
      <c r="E16" s="104">
        <v>829</v>
      </c>
      <c r="F16" s="104">
        <v>824</v>
      </c>
      <c r="G16" s="39">
        <v>-6.0313630880578506E-3</v>
      </c>
      <c r="H16" s="40">
        <v>1.5227697522888217E-3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42</v>
      </c>
      <c r="C17" s="13">
        <v>33</v>
      </c>
      <c r="D17" s="13">
        <v>20</v>
      </c>
      <c r="E17" s="104">
        <v>82</v>
      </c>
      <c r="F17" s="104">
        <v>86</v>
      </c>
      <c r="G17" s="39">
        <v>4.8780487804878092E-2</v>
      </c>
      <c r="H17" s="40">
        <v>0.19622339056106153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53</v>
      </c>
      <c r="C18" s="13">
        <v>5</v>
      </c>
      <c r="D18" s="13">
        <v>42</v>
      </c>
      <c r="E18" s="104">
        <v>18</v>
      </c>
      <c r="F18" s="104">
        <v>43</v>
      </c>
      <c r="G18" s="39">
        <v>1.3888888888888888</v>
      </c>
      <c r="H18" s="40">
        <v>-5.0930216603129908E-2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134</v>
      </c>
      <c r="C19" s="13">
        <v>31</v>
      </c>
      <c r="D19" s="13">
        <v>193</v>
      </c>
      <c r="E19" s="104">
        <v>79</v>
      </c>
      <c r="F19" s="104">
        <v>120</v>
      </c>
      <c r="G19" s="39">
        <v>0.518987341772152</v>
      </c>
      <c r="H19" s="40">
        <v>-2.720996776551643E-2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75</v>
      </c>
      <c r="C20" s="13">
        <v>113</v>
      </c>
      <c r="D20" s="13">
        <v>407</v>
      </c>
      <c r="E20" s="104">
        <v>221</v>
      </c>
      <c r="F20" s="104">
        <v>426</v>
      </c>
      <c r="G20" s="39">
        <v>0.92760180995475117</v>
      </c>
      <c r="H20" s="40">
        <v>0.54378594939926717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77</v>
      </c>
      <c r="C21" s="13">
        <v>274</v>
      </c>
      <c r="D21" s="13">
        <v>396</v>
      </c>
      <c r="E21" s="104">
        <v>990</v>
      </c>
      <c r="F21" s="104">
        <v>1270</v>
      </c>
      <c r="G21" s="39">
        <v>0.28282828282828287</v>
      </c>
      <c r="H21" s="40">
        <v>1.0152468405301338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84</v>
      </c>
      <c r="C22" s="13">
        <v>85</v>
      </c>
      <c r="D22" s="13">
        <v>35</v>
      </c>
      <c r="E22" s="104">
        <v>68</v>
      </c>
      <c r="F22" s="104">
        <v>53</v>
      </c>
      <c r="G22" s="39">
        <v>-0.22058823529411764</v>
      </c>
      <c r="H22" s="40">
        <v>-0.10875081466377234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30</v>
      </c>
      <c r="C23" s="13">
        <v>19</v>
      </c>
      <c r="D23" s="13">
        <v>81</v>
      </c>
      <c r="E23" s="104">
        <v>122</v>
      </c>
      <c r="F23" s="104">
        <v>46</v>
      </c>
      <c r="G23" s="39">
        <v>-0.62295081967213117</v>
      </c>
      <c r="H23" s="40">
        <v>0.11277957149373519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9</v>
      </c>
      <c r="C24" s="13">
        <v>50</v>
      </c>
      <c r="D24" s="13">
        <v>25</v>
      </c>
      <c r="E24" s="104">
        <v>14</v>
      </c>
      <c r="F24" s="104">
        <v>52</v>
      </c>
      <c r="G24" s="39">
        <v>2.7142857142857144</v>
      </c>
      <c r="H24" s="40">
        <v>0.55038732267434587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132</v>
      </c>
      <c r="C25" s="13">
        <v>171</v>
      </c>
      <c r="D25" s="13">
        <v>67</v>
      </c>
      <c r="E25" s="104">
        <v>167</v>
      </c>
      <c r="F25" s="104">
        <v>122</v>
      </c>
      <c r="G25" s="39">
        <v>-0.26946107784431139</v>
      </c>
      <c r="H25" s="40">
        <v>-1.9502535684971622E-2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66</v>
      </c>
      <c r="C26" s="13">
        <v>130</v>
      </c>
      <c r="D26" s="13">
        <v>165</v>
      </c>
      <c r="E26" s="104">
        <v>194</v>
      </c>
      <c r="F26" s="104">
        <v>288</v>
      </c>
      <c r="G26" s="39">
        <v>0.48453608247422686</v>
      </c>
      <c r="H26" s="40">
        <v>0.44531376229121067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151</v>
      </c>
      <c r="C27" s="13">
        <v>248</v>
      </c>
      <c r="D27" s="13">
        <v>239</v>
      </c>
      <c r="E27" s="104">
        <v>392</v>
      </c>
      <c r="F27" s="104">
        <v>251</v>
      </c>
      <c r="G27" s="39">
        <v>-0.35969387755102045</v>
      </c>
      <c r="H27" s="40">
        <v>0.13546615467378742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81</v>
      </c>
      <c r="C28" s="13">
        <v>97</v>
      </c>
      <c r="D28" s="13">
        <v>146</v>
      </c>
      <c r="E28" s="104">
        <v>82</v>
      </c>
      <c r="F28" s="104">
        <v>53</v>
      </c>
      <c r="G28" s="39">
        <v>-0.35365853658536583</v>
      </c>
      <c r="H28" s="40">
        <v>-0.10061070786397142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47</v>
      </c>
      <c r="C29" s="13">
        <v>39</v>
      </c>
      <c r="D29" s="13">
        <v>35</v>
      </c>
      <c r="E29" s="104">
        <v>46</v>
      </c>
      <c r="F29" s="104">
        <v>12</v>
      </c>
      <c r="G29" s="39">
        <v>-0.73913043478260865</v>
      </c>
      <c r="H29" s="40">
        <v>-0.28916165505797919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7</v>
      </c>
      <c r="C30" s="13">
        <v>25</v>
      </c>
      <c r="D30" s="13">
        <v>16</v>
      </c>
      <c r="E30" s="104">
        <v>33</v>
      </c>
      <c r="F30" s="104">
        <v>91</v>
      </c>
      <c r="G30" s="39">
        <v>1.7575757575757578</v>
      </c>
      <c r="H30" s="40">
        <v>0.89882892211594179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4</v>
      </c>
      <c r="C31" s="13">
        <v>21</v>
      </c>
      <c r="D31" s="13">
        <v>2</v>
      </c>
      <c r="E31" s="104">
        <v>6</v>
      </c>
      <c r="F31" s="104">
        <v>75</v>
      </c>
      <c r="G31" s="39">
        <v>11.5</v>
      </c>
      <c r="H31" s="40">
        <v>1.0808957251439084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62</v>
      </c>
      <c r="C32" s="13">
        <v>270</v>
      </c>
      <c r="D32" s="13">
        <v>118</v>
      </c>
      <c r="E32" s="104">
        <v>49</v>
      </c>
      <c r="F32" s="104">
        <v>125</v>
      </c>
      <c r="G32" s="39">
        <v>1.5510204081632653</v>
      </c>
      <c r="H32" s="40">
        <v>0.19159749312327023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3</v>
      </c>
      <c r="C33" s="13">
        <v>49</v>
      </c>
      <c r="D33" s="13">
        <v>15</v>
      </c>
      <c r="E33" s="104">
        <v>20</v>
      </c>
      <c r="F33" s="104">
        <v>91</v>
      </c>
      <c r="G33" s="39">
        <v>3.55</v>
      </c>
      <c r="H33" s="40">
        <v>1.3468213709795003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98</v>
      </c>
      <c r="C34" s="13">
        <v>53</v>
      </c>
      <c r="D34" s="13">
        <v>73</v>
      </c>
      <c r="E34" s="104">
        <v>165</v>
      </c>
      <c r="F34" s="104">
        <v>76</v>
      </c>
      <c r="G34" s="39">
        <v>-0.53939393939393931</v>
      </c>
      <c r="H34" s="40">
        <v>-6.1580812295107146E-2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31</v>
      </c>
      <c r="C35" s="13">
        <v>28</v>
      </c>
      <c r="D35" s="13">
        <v>19</v>
      </c>
      <c r="E35" s="104">
        <v>16</v>
      </c>
      <c r="F35" s="104">
        <v>34</v>
      </c>
      <c r="G35" s="39">
        <v>1.125</v>
      </c>
      <c r="H35" s="40">
        <v>2.3362045503587003E-2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415</v>
      </c>
      <c r="C36" s="20">
        <v>420</v>
      </c>
      <c r="D36" s="20">
        <v>578</v>
      </c>
      <c r="E36" s="103">
        <v>346</v>
      </c>
      <c r="F36" s="103">
        <v>480</v>
      </c>
      <c r="G36" s="39">
        <v>0.38728323699421963</v>
      </c>
      <c r="H36" s="40">
        <v>3.7046631485648351E-2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20909</v>
      </c>
      <c r="C37" s="89">
        <v>24615</v>
      </c>
      <c r="D37" s="89">
        <v>24193</v>
      </c>
      <c r="E37" s="89">
        <v>22868</v>
      </c>
      <c r="F37" s="89">
        <v>25159</v>
      </c>
      <c r="G37" s="91">
        <v>0.10018366276018886</v>
      </c>
      <c r="H37" s="92">
        <v>4.7345637599051527E-2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63735</v>
      </c>
      <c r="C38" s="93">
        <v>68276</v>
      </c>
      <c r="D38" s="93">
        <v>76757</v>
      </c>
      <c r="E38" s="93">
        <v>69834</v>
      </c>
      <c r="F38" s="93">
        <v>84143</v>
      </c>
      <c r="G38" s="91">
        <v>0.20490019188360975</v>
      </c>
      <c r="H38" s="91">
        <v>7.1914141480114324E-2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43" priority="1" stopIfTrue="1" operator="notEqual">
      <formula>0</formula>
    </cfRule>
  </conditionalFormatting>
  <conditionalFormatting sqref="J5:J38 L5:L38">
    <cfRule type="cellIs" dxfId="242" priority="2" stopIfTrue="1" operator="notEqual">
      <formula>0</formula>
    </cfRule>
  </conditionalFormatting>
  <conditionalFormatting sqref="K1 M1">
    <cfRule type="cellIs" dxfId="241" priority="3" stopIfTrue="1" operator="equal">
      <formula>TRUE</formula>
    </cfRule>
    <cfRule type="cellIs" dxfId="2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Z54"/>
  <sheetViews>
    <sheetView view="pageBreakPreview"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61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5"/>
      <c r="H2" s="75"/>
      <c r="I2" s="77" t="s">
        <v>62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41">
        <v>354678</v>
      </c>
      <c r="C5" s="41">
        <v>424158</v>
      </c>
      <c r="D5" s="41">
        <v>479506</v>
      </c>
      <c r="E5" s="102">
        <v>453267</v>
      </c>
      <c r="F5" s="102">
        <v>539782</v>
      </c>
      <c r="G5" s="39">
        <v>0.19086984051342815</v>
      </c>
      <c r="H5" s="40">
        <v>0.11069812013363212</v>
      </c>
      <c r="I5" s="31" t="s">
        <v>5</v>
      </c>
      <c r="J5" s="17"/>
      <c r="K5" s="11"/>
      <c r="L5" s="17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1" customHeight="1" x14ac:dyDescent="0.2">
      <c r="A6" s="13" t="s">
        <v>8</v>
      </c>
      <c r="B6" s="41">
        <v>170733</v>
      </c>
      <c r="C6" s="41">
        <v>183371</v>
      </c>
      <c r="D6" s="41">
        <v>169824</v>
      </c>
      <c r="E6" s="102">
        <v>157119</v>
      </c>
      <c r="F6" s="102">
        <v>155721</v>
      </c>
      <c r="G6" s="39">
        <v>-8.8977144711970269E-3</v>
      </c>
      <c r="H6" s="40">
        <v>-2.2746064360164908E-2</v>
      </c>
      <c r="I6" s="19" t="s">
        <v>9</v>
      </c>
      <c r="J6" s="17"/>
      <c r="K6" s="11"/>
      <c r="L6" s="17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1" customHeight="1" x14ac:dyDescent="0.2">
      <c r="A7" s="13" t="s">
        <v>10</v>
      </c>
      <c r="B7" s="41">
        <v>198322</v>
      </c>
      <c r="C7" s="41">
        <v>207478</v>
      </c>
      <c r="D7" s="41">
        <v>204187</v>
      </c>
      <c r="E7" s="102">
        <v>177881</v>
      </c>
      <c r="F7" s="102">
        <v>196425</v>
      </c>
      <c r="G7" s="39">
        <v>0.10424947015139341</v>
      </c>
      <c r="H7" s="40">
        <v>-2.3999388622155671E-3</v>
      </c>
      <c r="I7" s="19" t="s">
        <v>11</v>
      </c>
      <c r="J7" s="17"/>
      <c r="K7" s="11"/>
      <c r="L7" s="17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4.1" customHeight="1" x14ac:dyDescent="0.2">
      <c r="A8" s="13" t="s">
        <v>6</v>
      </c>
      <c r="B8" s="41">
        <v>416435</v>
      </c>
      <c r="C8" s="41">
        <v>420088</v>
      </c>
      <c r="D8" s="41">
        <v>418757</v>
      </c>
      <c r="E8" s="102">
        <v>403856</v>
      </c>
      <c r="F8" s="102">
        <v>444158</v>
      </c>
      <c r="G8" s="39">
        <v>9.979299552315668E-2</v>
      </c>
      <c r="H8" s="40">
        <v>1.6242998179493151E-2</v>
      </c>
      <c r="I8" s="19" t="s">
        <v>7</v>
      </c>
      <c r="J8" s="17"/>
      <c r="K8" s="11"/>
      <c r="L8" s="17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1" customHeight="1" x14ac:dyDescent="0.2">
      <c r="A9" s="13" t="s">
        <v>14</v>
      </c>
      <c r="B9" s="41">
        <v>263054</v>
      </c>
      <c r="C9" s="41">
        <v>248678</v>
      </c>
      <c r="D9" s="41">
        <v>223256</v>
      </c>
      <c r="E9" s="102">
        <v>226072</v>
      </c>
      <c r="F9" s="102">
        <v>241255</v>
      </c>
      <c r="G9" s="39">
        <v>6.7160019816695504E-2</v>
      </c>
      <c r="H9" s="40">
        <v>-2.139404725457883E-2</v>
      </c>
      <c r="I9" s="19" t="s">
        <v>15</v>
      </c>
      <c r="J9" s="17"/>
      <c r="K9" s="11"/>
      <c r="L9" s="17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1" customHeight="1" x14ac:dyDescent="0.2">
      <c r="A10" s="13" t="s">
        <v>25</v>
      </c>
      <c r="B10" s="41">
        <v>12827</v>
      </c>
      <c r="C10" s="41">
        <v>13458</v>
      </c>
      <c r="D10" s="41">
        <v>14004</v>
      </c>
      <c r="E10" s="102">
        <v>14812</v>
      </c>
      <c r="F10" s="102">
        <v>16166</v>
      </c>
      <c r="G10" s="39">
        <v>9.1412368349986561E-2</v>
      </c>
      <c r="H10" s="40">
        <v>5.9544911061431893E-2</v>
      </c>
      <c r="I10" s="19" t="s">
        <v>26</v>
      </c>
      <c r="J10" s="17"/>
      <c r="K10" s="11"/>
      <c r="L10" s="17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1" customHeight="1" x14ac:dyDescent="0.2">
      <c r="A11" s="13" t="s">
        <v>16</v>
      </c>
      <c r="B11" s="41">
        <v>17591</v>
      </c>
      <c r="C11" s="41">
        <v>14876</v>
      </c>
      <c r="D11" s="41">
        <v>14325</v>
      </c>
      <c r="E11" s="102">
        <v>15234</v>
      </c>
      <c r="F11" s="102">
        <v>18782</v>
      </c>
      <c r="G11" s="39">
        <v>0.23290009189969796</v>
      </c>
      <c r="H11" s="40">
        <v>1.6512742014245241E-2</v>
      </c>
      <c r="I11" s="19" t="s">
        <v>17</v>
      </c>
      <c r="J11" s="17"/>
      <c r="K11" s="11"/>
      <c r="L11" s="17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1" customHeight="1" x14ac:dyDescent="0.2">
      <c r="A12" s="13" t="s">
        <v>18</v>
      </c>
      <c r="B12" s="41">
        <v>22212</v>
      </c>
      <c r="C12" s="41">
        <v>22361</v>
      </c>
      <c r="D12" s="41">
        <v>23536</v>
      </c>
      <c r="E12" s="102">
        <v>20067</v>
      </c>
      <c r="F12" s="102">
        <v>21068</v>
      </c>
      <c r="G12" s="39">
        <v>4.9882892310759042E-2</v>
      </c>
      <c r="H12" s="40">
        <v>-1.313235363941756E-2</v>
      </c>
      <c r="I12" s="19" t="s">
        <v>19</v>
      </c>
      <c r="J12" s="17"/>
      <c r="K12" s="11"/>
      <c r="L12" s="17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1" customHeight="1" x14ac:dyDescent="0.2">
      <c r="A13" s="13" t="s">
        <v>27</v>
      </c>
      <c r="B13" s="41">
        <v>26389</v>
      </c>
      <c r="C13" s="41">
        <v>29456</v>
      </c>
      <c r="D13" s="41">
        <v>28270</v>
      </c>
      <c r="E13" s="102">
        <v>26520</v>
      </c>
      <c r="F13" s="102">
        <v>24975</v>
      </c>
      <c r="G13" s="39">
        <v>-5.8257918552036214E-2</v>
      </c>
      <c r="H13" s="40">
        <v>-1.3673637829324625E-2</v>
      </c>
      <c r="I13" s="19" t="s">
        <v>28</v>
      </c>
      <c r="J13" s="17"/>
      <c r="K13" s="11"/>
      <c r="L13" s="17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1" customHeight="1" x14ac:dyDescent="0.2">
      <c r="A14" s="13" t="s">
        <v>29</v>
      </c>
      <c r="B14" s="41">
        <v>12212</v>
      </c>
      <c r="C14" s="41">
        <v>14623</v>
      </c>
      <c r="D14" s="41">
        <v>17523</v>
      </c>
      <c r="E14" s="102">
        <v>16272</v>
      </c>
      <c r="F14" s="102">
        <v>13785</v>
      </c>
      <c r="G14" s="39">
        <v>-0.15283923303834812</v>
      </c>
      <c r="H14" s="40">
        <v>3.0753916647075386E-2</v>
      </c>
      <c r="I14" s="19" t="s">
        <v>29</v>
      </c>
      <c r="J14" s="17"/>
      <c r="K14" s="11"/>
      <c r="L14" s="17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1" customHeight="1" x14ac:dyDescent="0.2">
      <c r="A15" s="13" t="s">
        <v>12</v>
      </c>
      <c r="B15" s="41">
        <v>123556</v>
      </c>
      <c r="C15" s="41">
        <v>134353</v>
      </c>
      <c r="D15" s="41">
        <v>137921</v>
      </c>
      <c r="E15" s="102">
        <v>134078</v>
      </c>
      <c r="F15" s="102">
        <v>144058</v>
      </c>
      <c r="G15" s="39">
        <v>7.4434284520950467E-2</v>
      </c>
      <c r="H15" s="40">
        <v>3.9126415859169983E-2</v>
      </c>
      <c r="I15" s="19" t="s">
        <v>13</v>
      </c>
      <c r="J15" s="17"/>
      <c r="K15" s="11"/>
      <c r="L15" s="17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1" customHeight="1" x14ac:dyDescent="0.2">
      <c r="A16" s="13" t="s">
        <v>23</v>
      </c>
      <c r="B16" s="41">
        <v>233482</v>
      </c>
      <c r="C16" s="41">
        <v>286444</v>
      </c>
      <c r="D16" s="41">
        <v>304480</v>
      </c>
      <c r="E16" s="102">
        <v>272515</v>
      </c>
      <c r="F16" s="102">
        <v>268498</v>
      </c>
      <c r="G16" s="39">
        <v>-1.4740473001486176E-2</v>
      </c>
      <c r="H16" s="40">
        <v>3.5552001882772855E-2</v>
      </c>
      <c r="I16" s="19" t="s">
        <v>24</v>
      </c>
      <c r="J16" s="17"/>
      <c r="K16" s="11"/>
      <c r="L16" s="17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1" customHeight="1" x14ac:dyDescent="0.2">
      <c r="A17" s="13" t="s">
        <v>22</v>
      </c>
      <c r="B17" s="41">
        <v>21197</v>
      </c>
      <c r="C17" s="41">
        <v>21383</v>
      </c>
      <c r="D17" s="41">
        <v>19327</v>
      </c>
      <c r="E17" s="102">
        <v>20319</v>
      </c>
      <c r="F17" s="102">
        <v>20227</v>
      </c>
      <c r="G17" s="39">
        <v>-4.5277818790294688E-3</v>
      </c>
      <c r="H17" s="40">
        <v>-1.1642030121723379E-2</v>
      </c>
      <c r="I17" s="19" t="s">
        <v>22</v>
      </c>
      <c r="J17" s="17"/>
      <c r="K17" s="11"/>
      <c r="L17" s="17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1" customHeight="1" x14ac:dyDescent="0.2">
      <c r="A18" s="13" t="s">
        <v>20</v>
      </c>
      <c r="B18" s="41">
        <v>21186</v>
      </c>
      <c r="C18" s="41">
        <v>19420</v>
      </c>
      <c r="D18" s="41">
        <v>19957</v>
      </c>
      <c r="E18" s="102">
        <v>15168</v>
      </c>
      <c r="F18" s="102">
        <v>16458</v>
      </c>
      <c r="G18" s="39">
        <v>8.5047468354430444E-2</v>
      </c>
      <c r="H18" s="40">
        <v>-6.118067107541203E-2</v>
      </c>
      <c r="I18" s="19" t="s">
        <v>21</v>
      </c>
      <c r="J18" s="17"/>
      <c r="K18" s="11"/>
      <c r="L18" s="17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1" customHeight="1" x14ac:dyDescent="0.2">
      <c r="A19" s="13" t="s">
        <v>30</v>
      </c>
      <c r="B19" s="41">
        <v>15627</v>
      </c>
      <c r="C19" s="41">
        <v>16054</v>
      </c>
      <c r="D19" s="41">
        <v>18530</v>
      </c>
      <c r="E19" s="102">
        <v>19302</v>
      </c>
      <c r="F19" s="102">
        <v>17632</v>
      </c>
      <c r="G19" s="39">
        <v>-8.6519531654750792E-2</v>
      </c>
      <c r="H19" s="40">
        <v>3.0638807430349413E-2</v>
      </c>
      <c r="I19" s="19" t="s">
        <v>31</v>
      </c>
      <c r="J19" s="17"/>
      <c r="K19" s="11"/>
      <c r="L19" s="17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1" customHeight="1" x14ac:dyDescent="0.2">
      <c r="A20" s="13" t="s">
        <v>74</v>
      </c>
      <c r="B20" s="41">
        <v>22780</v>
      </c>
      <c r="C20" s="41">
        <v>20355</v>
      </c>
      <c r="D20" s="41">
        <v>20816</v>
      </c>
      <c r="E20" s="102">
        <v>19820</v>
      </c>
      <c r="F20" s="102">
        <v>21262</v>
      </c>
      <c r="G20" s="39">
        <v>7.2754793138244178E-2</v>
      </c>
      <c r="H20" s="40">
        <v>-1.7092614096603009E-2</v>
      </c>
      <c r="I20" s="19" t="s">
        <v>75</v>
      </c>
      <c r="J20" s="17"/>
      <c r="K20" s="11"/>
      <c r="L20" s="17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1" customHeight="1" x14ac:dyDescent="0.2">
      <c r="A21" s="13" t="s">
        <v>84</v>
      </c>
      <c r="B21" s="41">
        <v>7846</v>
      </c>
      <c r="C21" s="41">
        <v>8046</v>
      </c>
      <c r="D21" s="41">
        <v>8172</v>
      </c>
      <c r="E21" s="102">
        <v>6444</v>
      </c>
      <c r="F21" s="102">
        <v>6833</v>
      </c>
      <c r="G21" s="39">
        <v>6.0366232153941546E-2</v>
      </c>
      <c r="H21" s="40">
        <v>-3.3969631600484052E-2</v>
      </c>
      <c r="I21" s="19" t="s">
        <v>36</v>
      </c>
      <c r="J21" s="17"/>
      <c r="K21" s="11"/>
      <c r="L21" s="17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1" customHeight="1" x14ac:dyDescent="0.2">
      <c r="A22" s="13" t="s">
        <v>76</v>
      </c>
      <c r="B22" s="41">
        <v>10032</v>
      </c>
      <c r="C22" s="41">
        <v>10832</v>
      </c>
      <c r="D22" s="41">
        <v>10622</v>
      </c>
      <c r="E22" s="102">
        <v>12760</v>
      </c>
      <c r="F22" s="102">
        <v>12284</v>
      </c>
      <c r="G22" s="39">
        <v>-3.7304075235109702E-2</v>
      </c>
      <c r="H22" s="40">
        <v>5.1932979589967676E-2</v>
      </c>
      <c r="I22" s="19" t="s">
        <v>77</v>
      </c>
      <c r="J22" s="17"/>
      <c r="K22" s="11"/>
      <c r="L22" s="17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1" customHeight="1" x14ac:dyDescent="0.2">
      <c r="A23" s="13" t="s">
        <v>115</v>
      </c>
      <c r="B23" s="41">
        <v>14673</v>
      </c>
      <c r="C23" s="41">
        <v>16707</v>
      </c>
      <c r="D23" s="41">
        <v>19249</v>
      </c>
      <c r="E23" s="102">
        <v>17134</v>
      </c>
      <c r="F23" s="102">
        <v>19161</v>
      </c>
      <c r="G23" s="39">
        <v>0.11830278977471687</v>
      </c>
      <c r="H23" s="40">
        <v>6.8992881780022053E-2</v>
      </c>
      <c r="I23" s="19" t="s">
        <v>118</v>
      </c>
      <c r="J23" s="17"/>
      <c r="K23" s="11"/>
      <c r="L23" s="17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1" customHeight="1" x14ac:dyDescent="0.2">
      <c r="A24" s="13" t="s">
        <v>32</v>
      </c>
      <c r="B24" s="41">
        <v>12094</v>
      </c>
      <c r="C24" s="41">
        <v>16382</v>
      </c>
      <c r="D24" s="41">
        <v>15784</v>
      </c>
      <c r="E24" s="102">
        <v>16171</v>
      </c>
      <c r="F24" s="102">
        <v>18434</v>
      </c>
      <c r="G24" s="39">
        <v>0.13994187125100499</v>
      </c>
      <c r="H24" s="40">
        <v>0.11112368370700487</v>
      </c>
      <c r="I24" s="19" t="s">
        <v>33</v>
      </c>
      <c r="J24" s="17"/>
      <c r="K24" s="11"/>
      <c r="L24" s="17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1" customHeight="1" x14ac:dyDescent="0.2">
      <c r="A25" s="13" t="s">
        <v>34</v>
      </c>
      <c r="B25" s="41">
        <v>31706</v>
      </c>
      <c r="C25" s="41">
        <v>31787</v>
      </c>
      <c r="D25" s="41">
        <v>37218</v>
      </c>
      <c r="E25" s="102">
        <v>41327</v>
      </c>
      <c r="F25" s="102">
        <v>45453</v>
      </c>
      <c r="G25" s="39">
        <v>9.9837878384591239E-2</v>
      </c>
      <c r="H25" s="40">
        <v>9.4221577025505932E-2</v>
      </c>
      <c r="I25" s="19" t="s">
        <v>35</v>
      </c>
      <c r="J25" s="17"/>
      <c r="K25" s="11"/>
      <c r="L25" s="17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1" customHeight="1" x14ac:dyDescent="0.2">
      <c r="A26" s="13" t="s">
        <v>37</v>
      </c>
      <c r="B26" s="41">
        <v>23550</v>
      </c>
      <c r="C26" s="41">
        <v>32141</v>
      </c>
      <c r="D26" s="41">
        <v>42087</v>
      </c>
      <c r="E26" s="102">
        <v>51698</v>
      </c>
      <c r="F26" s="102">
        <v>54661</v>
      </c>
      <c r="G26" s="39">
        <v>5.7313629153932455E-2</v>
      </c>
      <c r="H26" s="40">
        <v>0.23430266106516173</v>
      </c>
      <c r="I26" s="19" t="s">
        <v>38</v>
      </c>
      <c r="J26" s="17"/>
      <c r="K26" s="11"/>
      <c r="L26" s="17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1" customHeight="1" x14ac:dyDescent="0.2">
      <c r="A27" s="13" t="s">
        <v>39</v>
      </c>
      <c r="B27" s="41">
        <v>107514</v>
      </c>
      <c r="C27" s="41">
        <v>125520</v>
      </c>
      <c r="D27" s="41">
        <v>122135</v>
      </c>
      <c r="E27" s="102">
        <v>128475</v>
      </c>
      <c r="F27" s="102">
        <v>145582</v>
      </c>
      <c r="G27" s="39">
        <v>0.13315431017707735</v>
      </c>
      <c r="H27" s="40">
        <v>7.8724805127416753E-2</v>
      </c>
      <c r="I27" s="19" t="s">
        <v>40</v>
      </c>
      <c r="J27" s="17"/>
      <c r="K27" s="11"/>
      <c r="L27" s="17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1" customHeight="1" x14ac:dyDescent="0.2">
      <c r="A28" s="13" t="s">
        <v>41</v>
      </c>
      <c r="B28" s="41">
        <v>26909</v>
      </c>
      <c r="C28" s="41">
        <v>31904</v>
      </c>
      <c r="D28" s="41">
        <v>37064</v>
      </c>
      <c r="E28" s="102">
        <v>36264</v>
      </c>
      <c r="F28" s="102">
        <v>36796</v>
      </c>
      <c r="G28" s="39">
        <v>1.4670196337966068E-2</v>
      </c>
      <c r="H28" s="40">
        <v>8.137360026902507E-2</v>
      </c>
      <c r="I28" s="19" t="s">
        <v>41</v>
      </c>
      <c r="J28" s="17"/>
      <c r="K28" s="11"/>
      <c r="L28" s="17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1" customHeight="1" x14ac:dyDescent="0.2">
      <c r="A29" s="13" t="s">
        <v>42</v>
      </c>
      <c r="B29" s="41">
        <v>58336</v>
      </c>
      <c r="C29" s="41">
        <v>59055</v>
      </c>
      <c r="D29" s="41">
        <v>59479</v>
      </c>
      <c r="E29" s="102">
        <v>76270</v>
      </c>
      <c r="F29" s="102">
        <v>71874</v>
      </c>
      <c r="G29" s="39">
        <v>-5.7637341025304822E-2</v>
      </c>
      <c r="H29" s="40">
        <v>5.3558831830324172E-2</v>
      </c>
      <c r="I29" s="19" t="s">
        <v>42</v>
      </c>
      <c r="J29" s="17"/>
      <c r="K29" s="11"/>
      <c r="L29" s="17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1" customHeight="1" x14ac:dyDescent="0.2">
      <c r="A30" s="13" t="s">
        <v>78</v>
      </c>
      <c r="B30" s="41">
        <v>33052</v>
      </c>
      <c r="C30" s="41">
        <v>41178</v>
      </c>
      <c r="D30" s="41">
        <v>50710</v>
      </c>
      <c r="E30" s="102">
        <v>50924</v>
      </c>
      <c r="F30" s="102">
        <v>52998</v>
      </c>
      <c r="G30" s="39">
        <v>4.0727358416463799E-2</v>
      </c>
      <c r="H30" s="40">
        <v>0.12529252551689352</v>
      </c>
      <c r="I30" s="19" t="s">
        <v>78</v>
      </c>
      <c r="J30" s="17"/>
      <c r="K30" s="11"/>
      <c r="L30" s="17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1" customHeight="1" x14ac:dyDescent="0.2">
      <c r="A31" s="13" t="s">
        <v>79</v>
      </c>
      <c r="B31" s="41">
        <v>11352</v>
      </c>
      <c r="C31" s="41">
        <v>11836</v>
      </c>
      <c r="D31" s="41">
        <v>11063</v>
      </c>
      <c r="E31" s="102">
        <v>11615</v>
      </c>
      <c r="F31" s="102">
        <v>12712</v>
      </c>
      <c r="G31" s="39">
        <v>9.4446835987946676E-2</v>
      </c>
      <c r="H31" s="40">
        <v>2.8692030886722231E-2</v>
      </c>
      <c r="I31" s="19" t="s">
        <v>79</v>
      </c>
      <c r="J31" s="17"/>
      <c r="K31" s="11"/>
      <c r="L31" s="17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1" customHeight="1" x14ac:dyDescent="0.2">
      <c r="A32" s="13" t="s">
        <v>80</v>
      </c>
      <c r="B32" s="41">
        <v>10682</v>
      </c>
      <c r="C32" s="41">
        <v>11443</v>
      </c>
      <c r="D32" s="41">
        <v>10891</v>
      </c>
      <c r="E32" s="102">
        <v>10374</v>
      </c>
      <c r="F32" s="102">
        <v>12456</v>
      </c>
      <c r="G32" s="39">
        <v>0.20069404279930603</v>
      </c>
      <c r="H32" s="40">
        <v>3.9157811185425828E-2</v>
      </c>
      <c r="I32" s="19" t="s">
        <v>81</v>
      </c>
      <c r="J32" s="17"/>
      <c r="K32" s="11"/>
      <c r="L32" s="17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1" customHeight="1" x14ac:dyDescent="0.2">
      <c r="A33" s="13" t="s">
        <v>82</v>
      </c>
      <c r="B33" s="41">
        <v>11560</v>
      </c>
      <c r="C33" s="41">
        <v>11698</v>
      </c>
      <c r="D33" s="41">
        <v>12970</v>
      </c>
      <c r="E33" s="102">
        <v>13399</v>
      </c>
      <c r="F33" s="102">
        <v>16702</v>
      </c>
      <c r="G33" s="39">
        <v>0.24651093365176502</v>
      </c>
      <c r="H33" s="40">
        <v>9.6358685055239812E-2</v>
      </c>
      <c r="I33" s="19" t="s">
        <v>83</v>
      </c>
      <c r="J33" s="17"/>
      <c r="K33" s="11"/>
      <c r="L33" s="17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1" customHeight="1" x14ac:dyDescent="0.2">
      <c r="A34" s="13" t="s">
        <v>116</v>
      </c>
      <c r="B34" s="41">
        <v>16404</v>
      </c>
      <c r="C34" s="41">
        <v>18336</v>
      </c>
      <c r="D34" s="41">
        <v>21188</v>
      </c>
      <c r="E34" s="102">
        <v>23265</v>
      </c>
      <c r="F34" s="102">
        <v>26811</v>
      </c>
      <c r="G34" s="39">
        <v>0.1524177949709864</v>
      </c>
      <c r="H34" s="40">
        <v>0.13068287107100973</v>
      </c>
      <c r="I34" s="19" t="s">
        <v>119</v>
      </c>
      <c r="J34" s="17"/>
      <c r="K34" s="11"/>
      <c r="L34" s="17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1" customHeight="1" x14ac:dyDescent="0.2">
      <c r="A35" s="13" t="s">
        <v>117</v>
      </c>
      <c r="B35" s="41">
        <v>17661</v>
      </c>
      <c r="C35" s="41">
        <v>26635</v>
      </c>
      <c r="D35" s="41">
        <v>35415</v>
      </c>
      <c r="E35" s="102">
        <v>39144</v>
      </c>
      <c r="F35" s="102">
        <v>45038</v>
      </c>
      <c r="G35" s="39">
        <v>0.15057224606580832</v>
      </c>
      <c r="H35" s="40">
        <v>0.26369117183145807</v>
      </c>
      <c r="I35" s="19" t="s">
        <v>120</v>
      </c>
      <c r="J35" s="17"/>
      <c r="K35" s="11"/>
      <c r="L35" s="17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1" customHeight="1" x14ac:dyDescent="0.2">
      <c r="A36" s="13" t="s">
        <v>43</v>
      </c>
      <c r="B36" s="20">
        <v>201714</v>
      </c>
      <c r="C36" s="20">
        <v>187012</v>
      </c>
      <c r="D36" s="20">
        <v>189889</v>
      </c>
      <c r="E36" s="103">
        <v>203764</v>
      </c>
      <c r="F36" s="103">
        <v>241829</v>
      </c>
      <c r="G36" s="39">
        <v>0.18680924991657011</v>
      </c>
      <c r="H36" s="40">
        <v>4.638880498450848E-2</v>
      </c>
      <c r="I36" s="19" t="s">
        <v>44</v>
      </c>
      <c r="J36" s="17"/>
      <c r="K36" s="11"/>
      <c r="L36" s="17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1" customHeight="1" x14ac:dyDescent="0.2">
      <c r="A37" s="89" t="s">
        <v>45</v>
      </c>
      <c r="B37" s="90">
        <v>2172688</v>
      </c>
      <c r="C37" s="90">
        <v>2292910</v>
      </c>
      <c r="D37" s="90">
        <v>2318649</v>
      </c>
      <c r="E37" s="90">
        <v>2278063</v>
      </c>
      <c r="F37" s="90">
        <v>2440094</v>
      </c>
      <c r="G37" s="91">
        <v>7.1126654530625277E-2</v>
      </c>
      <c r="H37" s="92">
        <v>2.9442983377340859E-2</v>
      </c>
      <c r="I37" s="93" t="s">
        <v>46</v>
      </c>
      <c r="J37" s="17"/>
      <c r="K37" s="11"/>
      <c r="L37" s="17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1" customHeight="1" x14ac:dyDescent="0.2">
      <c r="A38" s="94" t="s">
        <v>47</v>
      </c>
      <c r="B38" s="93">
        <v>2527366</v>
      </c>
      <c r="C38" s="93">
        <v>2717068</v>
      </c>
      <c r="D38" s="93">
        <v>2798155</v>
      </c>
      <c r="E38" s="93">
        <v>2731330</v>
      </c>
      <c r="F38" s="93">
        <v>2979876</v>
      </c>
      <c r="G38" s="91">
        <v>9.0998158406344176E-2</v>
      </c>
      <c r="H38" s="91">
        <v>4.203549682866714E-2</v>
      </c>
      <c r="I38" s="93" t="s">
        <v>48</v>
      </c>
      <c r="J38" s="17"/>
      <c r="K38" s="11"/>
      <c r="L38" s="17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E41" s="42"/>
      <c r="F41" s="42"/>
      <c r="H41"/>
      <c r="J41"/>
      <c r="K41"/>
      <c r="L41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4"/>
      <c r="F42" s="34"/>
      <c r="G42" s="32"/>
      <c r="H42" s="32"/>
      <c r="I42" s="33"/>
      <c r="J42"/>
      <c r="K42"/>
      <c r="L4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4"/>
      <c r="F43" s="34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4"/>
      <c r="F45" s="34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4"/>
      <c r="F46" s="34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4"/>
      <c r="F47" s="34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4"/>
      <c r="F48" s="34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443" priority="14" stopIfTrue="1" operator="notEqual">
      <formula>0</formula>
    </cfRule>
  </conditionalFormatting>
  <conditionalFormatting sqref="J5:J38 L5:L38">
    <cfRule type="cellIs" dxfId="442" priority="16" stopIfTrue="1" operator="notEqual">
      <formula>0</formula>
    </cfRule>
  </conditionalFormatting>
  <conditionalFormatting sqref="K1 M1">
    <cfRule type="cellIs" dxfId="441" priority="17" stopIfTrue="1" operator="equal">
      <formula>TRUE</formula>
    </cfRule>
    <cfRule type="cellIs" dxfId="440" priority="18" stopIfTrue="1" operator="equal">
      <formula>FALSE</formula>
    </cfRule>
  </conditionalFormatting>
  <conditionalFormatting sqref="F36">
    <cfRule type="cellIs" dxfId="439" priority="11" stopIfTrue="1" operator="lessThan">
      <formula>0</formula>
    </cfRule>
  </conditionalFormatting>
  <conditionalFormatting sqref="B37:B38 B5:B35">
    <cfRule type="cellIs" dxfId="438" priority="5" stopIfTrue="1" operator="lessThan">
      <formula>0</formula>
    </cfRule>
  </conditionalFormatting>
  <conditionalFormatting sqref="B36">
    <cfRule type="cellIs" dxfId="437" priority="4" stopIfTrue="1" operator="lessThan">
      <formula>0</formula>
    </cfRule>
  </conditionalFormatting>
  <conditionalFormatting sqref="C36">
    <cfRule type="cellIs" dxfId="436" priority="3" stopIfTrue="1" operator="lessThan">
      <formula>0</formula>
    </cfRule>
  </conditionalFormatting>
  <conditionalFormatting sqref="D36">
    <cfRule type="cellIs" dxfId="435" priority="2" stopIfTrue="1" operator="lessThan">
      <formula>0</formula>
    </cfRule>
  </conditionalFormatting>
  <conditionalFormatting sqref="E36">
    <cfRule type="cellIs" dxfId="43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105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 t="s">
        <v>106</v>
      </c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19794</v>
      </c>
      <c r="C5" s="21">
        <v>23326</v>
      </c>
      <c r="D5" s="13">
        <v>22248</v>
      </c>
      <c r="E5" s="104">
        <v>22211</v>
      </c>
      <c r="F5" s="104">
        <v>21232</v>
      </c>
      <c r="G5" s="39">
        <v>-4.407725901580295E-2</v>
      </c>
      <c r="H5" s="40">
        <v>1.7687253197109065E-2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2190</v>
      </c>
      <c r="C6" s="13">
        <v>3373</v>
      </c>
      <c r="D6" s="13">
        <v>4596</v>
      </c>
      <c r="E6" s="104">
        <v>1664</v>
      </c>
      <c r="F6" s="104">
        <v>1921</v>
      </c>
      <c r="G6" s="39">
        <v>0.15444711538461542</v>
      </c>
      <c r="H6" s="40">
        <v>-3.2232992114738401E-2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1830</v>
      </c>
      <c r="C7" s="13">
        <v>1302</v>
      </c>
      <c r="D7" s="13">
        <v>2109</v>
      </c>
      <c r="E7" s="104">
        <v>538</v>
      </c>
      <c r="F7" s="104">
        <v>825</v>
      </c>
      <c r="G7" s="39">
        <v>0.53345724907063197</v>
      </c>
      <c r="H7" s="40">
        <v>-0.18059102834506191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697</v>
      </c>
      <c r="C8" s="13">
        <v>758</v>
      </c>
      <c r="D8" s="13">
        <v>1165</v>
      </c>
      <c r="E8" s="104">
        <v>555</v>
      </c>
      <c r="F8" s="104">
        <v>627</v>
      </c>
      <c r="G8" s="39">
        <v>0.12972972972972974</v>
      </c>
      <c r="H8" s="40">
        <v>-2.6112726371574579E-2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874</v>
      </c>
      <c r="C9" s="13">
        <v>773</v>
      </c>
      <c r="D9" s="13">
        <v>854</v>
      </c>
      <c r="E9" s="104">
        <v>220</v>
      </c>
      <c r="F9" s="104">
        <v>599</v>
      </c>
      <c r="G9" s="39">
        <v>1.7227272727272727</v>
      </c>
      <c r="H9" s="40">
        <v>-9.01310441351586E-2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28</v>
      </c>
      <c r="C10" s="13">
        <v>56</v>
      </c>
      <c r="D10" s="13">
        <v>71</v>
      </c>
      <c r="E10" s="104">
        <v>27</v>
      </c>
      <c r="F10" s="104">
        <v>76</v>
      </c>
      <c r="G10" s="39">
        <v>1.8148148148148149</v>
      </c>
      <c r="H10" s="40">
        <v>0.28355324864059606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7</v>
      </c>
      <c r="C11" s="13">
        <v>9</v>
      </c>
      <c r="D11" s="13">
        <v>28</v>
      </c>
      <c r="E11" s="104">
        <v>6</v>
      </c>
      <c r="F11" s="104">
        <v>110</v>
      </c>
      <c r="G11" s="39">
        <v>17.333333333333332</v>
      </c>
      <c r="H11" s="40">
        <v>0.99101100847294643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84</v>
      </c>
      <c r="C12" s="13">
        <v>63</v>
      </c>
      <c r="D12" s="13">
        <v>177</v>
      </c>
      <c r="E12" s="104">
        <v>28</v>
      </c>
      <c r="F12" s="104">
        <v>64</v>
      </c>
      <c r="G12" s="39">
        <v>1.2857142857142856</v>
      </c>
      <c r="H12" s="40">
        <v>-6.5724044543599813E-2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50</v>
      </c>
      <c r="C13" s="13">
        <v>116</v>
      </c>
      <c r="D13" s="13">
        <v>129</v>
      </c>
      <c r="E13" s="104">
        <v>108</v>
      </c>
      <c r="F13" s="104">
        <v>40</v>
      </c>
      <c r="G13" s="39">
        <v>-0.62962962962962965</v>
      </c>
      <c r="H13" s="40">
        <v>-5.4258390996824168E-2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115</v>
      </c>
      <c r="C14" s="13">
        <v>94</v>
      </c>
      <c r="D14" s="13">
        <v>17</v>
      </c>
      <c r="E14" s="104">
        <v>28</v>
      </c>
      <c r="F14" s="104">
        <v>11</v>
      </c>
      <c r="G14" s="39">
        <v>-0.60714285714285721</v>
      </c>
      <c r="H14" s="40">
        <v>-0.44387334498916231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342</v>
      </c>
      <c r="C15" s="13">
        <v>194</v>
      </c>
      <c r="D15" s="13">
        <v>377</v>
      </c>
      <c r="E15" s="104">
        <v>117</v>
      </c>
      <c r="F15" s="104">
        <v>213</v>
      </c>
      <c r="G15" s="39">
        <v>0.82051282051282048</v>
      </c>
      <c r="H15" s="40">
        <v>-0.11164127044198602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135</v>
      </c>
      <c r="C16" s="13">
        <v>230</v>
      </c>
      <c r="D16" s="13">
        <v>403</v>
      </c>
      <c r="E16" s="104">
        <v>17</v>
      </c>
      <c r="F16" s="104">
        <v>102</v>
      </c>
      <c r="G16" s="39">
        <v>5</v>
      </c>
      <c r="H16" s="40">
        <v>-6.7676565048183979E-2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8</v>
      </c>
      <c r="C17" s="13">
        <v>16</v>
      </c>
      <c r="D17" s="13">
        <v>51</v>
      </c>
      <c r="E17" s="104">
        <v>38</v>
      </c>
      <c r="F17" s="104">
        <v>29</v>
      </c>
      <c r="G17" s="39">
        <v>-0.23684210526315785</v>
      </c>
      <c r="H17" s="40">
        <v>0.3798345105359473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23</v>
      </c>
      <c r="C18" s="13">
        <v>8</v>
      </c>
      <c r="D18" s="13">
        <v>23</v>
      </c>
      <c r="E18" s="104">
        <v>10</v>
      </c>
      <c r="F18" s="104">
        <v>6</v>
      </c>
      <c r="G18" s="39">
        <v>-0.4</v>
      </c>
      <c r="H18" s="40">
        <v>-0.28532950357857279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37</v>
      </c>
      <c r="C19" s="13">
        <v>43</v>
      </c>
      <c r="D19" s="13">
        <v>47</v>
      </c>
      <c r="E19" s="104">
        <v>30</v>
      </c>
      <c r="F19" s="104">
        <v>78</v>
      </c>
      <c r="G19" s="39">
        <v>1.6</v>
      </c>
      <c r="H19" s="40">
        <v>0.20496163530105105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276</v>
      </c>
      <c r="C20" s="13">
        <v>82</v>
      </c>
      <c r="D20" s="13">
        <v>214</v>
      </c>
      <c r="E20" s="104">
        <v>76</v>
      </c>
      <c r="F20" s="104">
        <v>169</v>
      </c>
      <c r="G20" s="39">
        <v>1.2236842105263159</v>
      </c>
      <c r="H20" s="40">
        <v>-0.11540515202862511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68</v>
      </c>
      <c r="C21" s="13">
        <v>139</v>
      </c>
      <c r="D21" s="13">
        <v>149</v>
      </c>
      <c r="E21" s="104">
        <v>78</v>
      </c>
      <c r="F21" s="104">
        <v>19</v>
      </c>
      <c r="G21" s="39">
        <v>-0.75641025641025639</v>
      </c>
      <c r="H21" s="40">
        <v>-0.27295520091886749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28</v>
      </c>
      <c r="C22" s="13">
        <v>43</v>
      </c>
      <c r="D22" s="13">
        <v>82</v>
      </c>
      <c r="E22" s="104">
        <v>12</v>
      </c>
      <c r="F22" s="104">
        <v>8</v>
      </c>
      <c r="G22" s="39">
        <v>-0.33333333333333337</v>
      </c>
      <c r="H22" s="40">
        <v>-0.26888955429097527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47</v>
      </c>
      <c r="C23" s="13">
        <v>32</v>
      </c>
      <c r="D23" s="13">
        <v>113</v>
      </c>
      <c r="E23" s="104">
        <v>12</v>
      </c>
      <c r="F23" s="104">
        <v>42</v>
      </c>
      <c r="G23" s="39">
        <v>2.5</v>
      </c>
      <c r="H23" s="40">
        <v>-2.7727822637445998E-2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14</v>
      </c>
      <c r="C24" s="13">
        <v>8</v>
      </c>
      <c r="D24" s="13">
        <v>41</v>
      </c>
      <c r="E24" s="104">
        <v>29</v>
      </c>
      <c r="F24" s="104">
        <v>33</v>
      </c>
      <c r="G24" s="39">
        <v>0.13793103448275867</v>
      </c>
      <c r="H24" s="40">
        <v>0.23907180871710465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61</v>
      </c>
      <c r="C25" s="13">
        <v>118</v>
      </c>
      <c r="D25" s="13">
        <v>102</v>
      </c>
      <c r="E25" s="104">
        <v>67</v>
      </c>
      <c r="F25" s="104">
        <v>96</v>
      </c>
      <c r="G25" s="39">
        <v>0.43283582089552231</v>
      </c>
      <c r="H25" s="40">
        <v>0.1200446849900052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89</v>
      </c>
      <c r="C26" s="13">
        <v>33</v>
      </c>
      <c r="D26" s="13">
        <v>140</v>
      </c>
      <c r="E26" s="104">
        <v>0</v>
      </c>
      <c r="F26" s="104">
        <v>35</v>
      </c>
      <c r="G26" s="39" t="s">
        <v>145</v>
      </c>
      <c r="H26" s="40">
        <v>-0.20810151988818171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227</v>
      </c>
      <c r="C27" s="13">
        <v>205</v>
      </c>
      <c r="D27" s="13">
        <v>459</v>
      </c>
      <c r="E27" s="104">
        <v>164</v>
      </c>
      <c r="F27" s="104">
        <v>176</v>
      </c>
      <c r="G27" s="39">
        <v>7.3170731707317138E-2</v>
      </c>
      <c r="H27" s="40">
        <v>-6.1635211830868286E-2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8</v>
      </c>
      <c r="C28" s="13">
        <v>85</v>
      </c>
      <c r="D28" s="13">
        <v>171</v>
      </c>
      <c r="E28" s="104">
        <v>271</v>
      </c>
      <c r="F28" s="104">
        <v>59</v>
      </c>
      <c r="G28" s="39">
        <v>-0.78228782287822884</v>
      </c>
      <c r="H28" s="40">
        <v>0.64793662584459044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37</v>
      </c>
      <c r="C29" s="13">
        <v>14</v>
      </c>
      <c r="D29" s="13">
        <v>130</v>
      </c>
      <c r="E29" s="104">
        <v>34</v>
      </c>
      <c r="F29" s="104">
        <v>13</v>
      </c>
      <c r="G29" s="39">
        <v>-0.61764705882352944</v>
      </c>
      <c r="H29" s="40">
        <v>-0.23009807224308165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88</v>
      </c>
      <c r="C30" s="13">
        <v>14</v>
      </c>
      <c r="D30" s="13">
        <v>106</v>
      </c>
      <c r="E30" s="104">
        <v>18</v>
      </c>
      <c r="F30" s="104">
        <v>10</v>
      </c>
      <c r="G30" s="39">
        <v>-0.44444444444444442</v>
      </c>
      <c r="H30" s="40">
        <v>-0.41939692454171329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30</v>
      </c>
      <c r="C31" s="13">
        <v>21</v>
      </c>
      <c r="D31" s="13">
        <v>96</v>
      </c>
      <c r="E31" s="104">
        <v>3</v>
      </c>
      <c r="F31" s="104">
        <v>10</v>
      </c>
      <c r="G31" s="39">
        <v>2.3333333333333335</v>
      </c>
      <c r="H31" s="40">
        <v>-0.24016431434840746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20</v>
      </c>
      <c r="C32" s="13">
        <v>7</v>
      </c>
      <c r="D32" s="13">
        <v>57</v>
      </c>
      <c r="E32" s="104">
        <v>85</v>
      </c>
      <c r="F32" s="104">
        <v>36</v>
      </c>
      <c r="G32" s="39">
        <v>-0.57647058823529407</v>
      </c>
      <c r="H32" s="40">
        <v>0.15829218528826905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4</v>
      </c>
      <c r="C33" s="13">
        <v>5</v>
      </c>
      <c r="D33" s="13">
        <v>34</v>
      </c>
      <c r="E33" s="104">
        <v>5</v>
      </c>
      <c r="F33" s="104">
        <v>15</v>
      </c>
      <c r="G33" s="39">
        <v>2</v>
      </c>
      <c r="H33" s="40">
        <v>0.39157884185687042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9</v>
      </c>
      <c r="C34" s="13">
        <v>46</v>
      </c>
      <c r="D34" s="13">
        <v>39</v>
      </c>
      <c r="E34" s="104">
        <v>29</v>
      </c>
      <c r="F34" s="104">
        <v>22</v>
      </c>
      <c r="G34" s="39">
        <v>-0.24137931034482762</v>
      </c>
      <c r="H34" s="40">
        <v>0.25038870753903697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15</v>
      </c>
      <c r="C35" s="13">
        <v>4</v>
      </c>
      <c r="D35" s="13">
        <v>33</v>
      </c>
      <c r="E35" s="104">
        <v>8</v>
      </c>
      <c r="F35" s="104">
        <v>19</v>
      </c>
      <c r="G35" s="39">
        <v>1.375</v>
      </c>
      <c r="H35" s="40">
        <v>6.0878347286942969E-2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333</v>
      </c>
      <c r="C36" s="20">
        <v>266</v>
      </c>
      <c r="D36" s="20">
        <v>340</v>
      </c>
      <c r="E36" s="103">
        <v>181</v>
      </c>
      <c r="F36" s="103">
        <v>177</v>
      </c>
      <c r="G36" s="39">
        <v>-2.2099447513812209E-2</v>
      </c>
      <c r="H36" s="40">
        <v>-0.14614867200842285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7774</v>
      </c>
      <c r="C37" s="89">
        <v>8157</v>
      </c>
      <c r="D37" s="89">
        <v>12353</v>
      </c>
      <c r="E37" s="89">
        <v>4458</v>
      </c>
      <c r="F37" s="89">
        <v>5640</v>
      </c>
      <c r="G37" s="91">
        <v>0.26514131897711968</v>
      </c>
      <c r="H37" s="92">
        <v>-7.7091508375947804E-2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27568</v>
      </c>
      <c r="C38" s="93">
        <v>31483</v>
      </c>
      <c r="D38" s="93">
        <v>34601</v>
      </c>
      <c r="E38" s="93">
        <v>26669</v>
      </c>
      <c r="F38" s="93">
        <v>26872</v>
      </c>
      <c r="G38" s="91">
        <v>7.6118339645281363E-3</v>
      </c>
      <c r="H38" s="91">
        <v>-6.3723169903151522E-3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39" priority="1" stopIfTrue="1" operator="notEqual">
      <formula>0</formula>
    </cfRule>
  </conditionalFormatting>
  <conditionalFormatting sqref="J5:J38 L5:L38">
    <cfRule type="cellIs" dxfId="238" priority="2" stopIfTrue="1" operator="notEqual">
      <formula>0</formula>
    </cfRule>
  </conditionalFormatting>
  <conditionalFormatting sqref="K1 M1">
    <cfRule type="cellIs" dxfId="237" priority="3" stopIfTrue="1" operator="equal">
      <formula>TRUE</formula>
    </cfRule>
    <cfRule type="cellIs" dxfId="2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95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119500</v>
      </c>
      <c r="C5" s="21">
        <v>126218</v>
      </c>
      <c r="D5" s="13">
        <v>117787</v>
      </c>
      <c r="E5" s="104">
        <v>129274</v>
      </c>
      <c r="F5" s="104">
        <v>128437</v>
      </c>
      <c r="G5" s="39">
        <v>-6.4746197998050148E-3</v>
      </c>
      <c r="H5" s="40">
        <v>1.8194066564457101E-2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11503</v>
      </c>
      <c r="C6" s="13">
        <v>10632</v>
      </c>
      <c r="D6" s="13">
        <v>14348</v>
      </c>
      <c r="E6" s="104">
        <v>14579</v>
      </c>
      <c r="F6" s="104">
        <v>14094</v>
      </c>
      <c r="G6" s="39">
        <v>-3.3267027916866754E-2</v>
      </c>
      <c r="H6" s="40">
        <v>5.2097011162409279E-2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4265</v>
      </c>
      <c r="C7" s="13">
        <v>4264</v>
      </c>
      <c r="D7" s="13">
        <v>12764</v>
      </c>
      <c r="E7" s="104">
        <v>13345</v>
      </c>
      <c r="F7" s="104">
        <v>14373</v>
      </c>
      <c r="G7" s="39">
        <v>7.7032596478081583E-2</v>
      </c>
      <c r="H7" s="40">
        <v>0.35489954683495761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1840</v>
      </c>
      <c r="C8" s="13">
        <v>1690</v>
      </c>
      <c r="D8" s="13">
        <v>2611</v>
      </c>
      <c r="E8" s="104">
        <v>3159</v>
      </c>
      <c r="F8" s="104">
        <v>3156</v>
      </c>
      <c r="G8" s="39">
        <v>-9.496676163343043E-4</v>
      </c>
      <c r="H8" s="40">
        <v>0.1444051219417346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3369</v>
      </c>
      <c r="C9" s="13">
        <v>4356</v>
      </c>
      <c r="D9" s="13">
        <v>4107</v>
      </c>
      <c r="E9" s="104">
        <v>5560</v>
      </c>
      <c r="F9" s="104">
        <v>4944</v>
      </c>
      <c r="G9" s="39">
        <v>-0.11079136690647484</v>
      </c>
      <c r="H9" s="40">
        <v>0.10063764478390191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53</v>
      </c>
      <c r="C10" s="13">
        <v>60</v>
      </c>
      <c r="D10" s="13">
        <v>82</v>
      </c>
      <c r="E10" s="104">
        <v>133</v>
      </c>
      <c r="F10" s="104">
        <v>140</v>
      </c>
      <c r="G10" s="39">
        <v>5.2631578947368363E-2</v>
      </c>
      <c r="H10" s="40">
        <v>0.27486160454537267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108</v>
      </c>
      <c r="C11" s="13">
        <v>182</v>
      </c>
      <c r="D11" s="13">
        <v>225</v>
      </c>
      <c r="E11" s="104">
        <v>231</v>
      </c>
      <c r="F11" s="104">
        <v>248</v>
      </c>
      <c r="G11" s="39">
        <v>7.3593073593073655E-2</v>
      </c>
      <c r="H11" s="40">
        <v>0.23099696258249036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143</v>
      </c>
      <c r="C12" s="13">
        <v>265</v>
      </c>
      <c r="D12" s="13">
        <v>218</v>
      </c>
      <c r="E12" s="104">
        <v>292</v>
      </c>
      <c r="F12" s="104">
        <v>270</v>
      </c>
      <c r="G12" s="39">
        <v>-7.5342465753424626E-2</v>
      </c>
      <c r="H12" s="40">
        <v>0.17221407483575013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130</v>
      </c>
      <c r="C13" s="13">
        <v>122</v>
      </c>
      <c r="D13" s="13">
        <v>133</v>
      </c>
      <c r="E13" s="104">
        <v>259</v>
      </c>
      <c r="F13" s="104">
        <v>381</v>
      </c>
      <c r="G13" s="39">
        <v>0.47104247104247099</v>
      </c>
      <c r="H13" s="40">
        <v>0.30841467311534965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0</v>
      </c>
      <c r="C14" s="13">
        <v>53</v>
      </c>
      <c r="D14" s="13">
        <v>77</v>
      </c>
      <c r="E14" s="104">
        <v>189</v>
      </c>
      <c r="F14" s="104">
        <v>108</v>
      </c>
      <c r="G14" s="39">
        <v>-0.4285714285714286</v>
      </c>
      <c r="H14" s="40" t="s">
        <v>145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473</v>
      </c>
      <c r="C15" s="13">
        <v>1307</v>
      </c>
      <c r="D15" s="13">
        <v>1359</v>
      </c>
      <c r="E15" s="104">
        <v>1042</v>
      </c>
      <c r="F15" s="104">
        <v>1404</v>
      </c>
      <c r="G15" s="39">
        <v>0.3474088291746642</v>
      </c>
      <c r="H15" s="40">
        <v>0.31258214346639357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757</v>
      </c>
      <c r="C16" s="13">
        <v>828</v>
      </c>
      <c r="D16" s="13">
        <v>949</v>
      </c>
      <c r="E16" s="104">
        <v>731</v>
      </c>
      <c r="F16" s="104">
        <v>1346</v>
      </c>
      <c r="G16" s="39">
        <v>0.84131326949384411</v>
      </c>
      <c r="H16" s="40">
        <v>0.15474820305246118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13</v>
      </c>
      <c r="C17" s="13">
        <v>56</v>
      </c>
      <c r="D17" s="13">
        <v>384</v>
      </c>
      <c r="E17" s="104">
        <v>71</v>
      </c>
      <c r="F17" s="104">
        <v>71</v>
      </c>
      <c r="G17" s="39">
        <v>0</v>
      </c>
      <c r="H17" s="40">
        <v>0.52872282193406406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30</v>
      </c>
      <c r="C18" s="13">
        <v>41</v>
      </c>
      <c r="D18" s="13">
        <v>13</v>
      </c>
      <c r="E18" s="104">
        <v>65</v>
      </c>
      <c r="F18" s="104">
        <v>40</v>
      </c>
      <c r="G18" s="39">
        <v>-0.38461538461538458</v>
      </c>
      <c r="H18" s="40">
        <v>7.4569931823541991E-2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113</v>
      </c>
      <c r="C19" s="13">
        <v>216</v>
      </c>
      <c r="D19" s="13">
        <v>235</v>
      </c>
      <c r="E19" s="104">
        <v>201</v>
      </c>
      <c r="F19" s="104">
        <v>142</v>
      </c>
      <c r="G19" s="39">
        <v>-0.29353233830845771</v>
      </c>
      <c r="H19" s="40">
        <v>5.8772067478938927E-2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223</v>
      </c>
      <c r="C20" s="13">
        <v>184</v>
      </c>
      <c r="D20" s="13">
        <v>171</v>
      </c>
      <c r="E20" s="104">
        <v>341</v>
      </c>
      <c r="F20" s="104">
        <v>334</v>
      </c>
      <c r="G20" s="39">
        <v>-2.0527859237536639E-2</v>
      </c>
      <c r="H20" s="40">
        <v>0.1062681294168546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212</v>
      </c>
      <c r="C21" s="13">
        <v>126</v>
      </c>
      <c r="D21" s="13">
        <v>173</v>
      </c>
      <c r="E21" s="104">
        <v>342</v>
      </c>
      <c r="F21" s="104">
        <v>179</v>
      </c>
      <c r="G21" s="39">
        <v>-0.47660818713450293</v>
      </c>
      <c r="H21" s="40">
        <v>-4.1417949570175305E-2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32</v>
      </c>
      <c r="C22" s="13">
        <v>41</v>
      </c>
      <c r="D22" s="13">
        <v>210</v>
      </c>
      <c r="E22" s="104">
        <v>96</v>
      </c>
      <c r="F22" s="104">
        <v>75</v>
      </c>
      <c r="G22" s="39">
        <v>-0.21875</v>
      </c>
      <c r="H22" s="40">
        <v>0.23730800095994131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172</v>
      </c>
      <c r="C23" s="13">
        <v>27</v>
      </c>
      <c r="D23" s="13">
        <v>74</v>
      </c>
      <c r="E23" s="104">
        <v>52</v>
      </c>
      <c r="F23" s="104">
        <v>32</v>
      </c>
      <c r="G23" s="39">
        <v>-0.38461538461538458</v>
      </c>
      <c r="H23" s="40">
        <v>-0.34324198306091935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27</v>
      </c>
      <c r="C24" s="13">
        <v>19</v>
      </c>
      <c r="D24" s="13">
        <v>147</v>
      </c>
      <c r="E24" s="104">
        <v>333</v>
      </c>
      <c r="F24" s="104">
        <v>63</v>
      </c>
      <c r="G24" s="39">
        <v>-0.81081081081081074</v>
      </c>
      <c r="H24" s="40">
        <v>0.23593091702244706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170</v>
      </c>
      <c r="C25" s="13">
        <v>283</v>
      </c>
      <c r="D25" s="13">
        <v>247</v>
      </c>
      <c r="E25" s="104">
        <v>318</v>
      </c>
      <c r="F25" s="104">
        <v>301</v>
      </c>
      <c r="G25" s="39">
        <v>-5.3459119496855334E-2</v>
      </c>
      <c r="H25" s="40">
        <v>0.1535313275163539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51</v>
      </c>
      <c r="C26" s="13">
        <v>65</v>
      </c>
      <c r="D26" s="13">
        <v>47</v>
      </c>
      <c r="E26" s="104">
        <v>202</v>
      </c>
      <c r="F26" s="104">
        <v>271</v>
      </c>
      <c r="G26" s="39">
        <v>0.34158415841584167</v>
      </c>
      <c r="H26" s="40">
        <v>0.51827268471210286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257</v>
      </c>
      <c r="C27" s="13">
        <v>361</v>
      </c>
      <c r="D27" s="13">
        <v>484</v>
      </c>
      <c r="E27" s="104">
        <v>849</v>
      </c>
      <c r="F27" s="104">
        <v>714</v>
      </c>
      <c r="G27" s="39">
        <v>-0.1590106007067138</v>
      </c>
      <c r="H27" s="40">
        <v>0.29104467905120268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81</v>
      </c>
      <c r="C28" s="13">
        <v>56</v>
      </c>
      <c r="D28" s="13">
        <v>102</v>
      </c>
      <c r="E28" s="104">
        <v>95</v>
      </c>
      <c r="F28" s="104">
        <v>173</v>
      </c>
      <c r="G28" s="39">
        <v>0.82105263157894748</v>
      </c>
      <c r="H28" s="40">
        <v>0.20889970349376918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6</v>
      </c>
      <c r="C29" s="13">
        <v>33</v>
      </c>
      <c r="D29" s="13">
        <v>40</v>
      </c>
      <c r="E29" s="104">
        <v>181</v>
      </c>
      <c r="F29" s="104">
        <v>103</v>
      </c>
      <c r="G29" s="39">
        <v>-0.43093922651933703</v>
      </c>
      <c r="H29" s="40">
        <v>1.0355018132028322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3</v>
      </c>
      <c r="C30" s="13">
        <v>743</v>
      </c>
      <c r="D30" s="13">
        <v>311</v>
      </c>
      <c r="E30" s="104">
        <v>78</v>
      </c>
      <c r="F30" s="104">
        <v>1285</v>
      </c>
      <c r="G30" s="39">
        <v>15.474358974358974</v>
      </c>
      <c r="H30" s="40">
        <v>3.549309336045841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13</v>
      </c>
      <c r="C31" s="13">
        <v>40</v>
      </c>
      <c r="D31" s="13">
        <v>82</v>
      </c>
      <c r="E31" s="104">
        <v>93</v>
      </c>
      <c r="F31" s="104">
        <v>18</v>
      </c>
      <c r="G31" s="39">
        <v>-0.80645161290322576</v>
      </c>
      <c r="H31" s="40">
        <v>8.4756567543660566E-2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48</v>
      </c>
      <c r="C32" s="13">
        <v>75</v>
      </c>
      <c r="D32" s="13">
        <v>93</v>
      </c>
      <c r="E32" s="104">
        <v>125</v>
      </c>
      <c r="F32" s="104">
        <v>139</v>
      </c>
      <c r="G32" s="39">
        <v>0.1120000000000001</v>
      </c>
      <c r="H32" s="40">
        <v>0.30449791927335457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11</v>
      </c>
      <c r="C33" s="13">
        <v>106</v>
      </c>
      <c r="D33" s="13">
        <v>128</v>
      </c>
      <c r="E33" s="104">
        <v>107</v>
      </c>
      <c r="F33" s="104">
        <v>94</v>
      </c>
      <c r="G33" s="39">
        <v>-0.12149532710280375</v>
      </c>
      <c r="H33" s="40">
        <v>0.70975464432306112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34</v>
      </c>
      <c r="C34" s="13">
        <v>228</v>
      </c>
      <c r="D34" s="13">
        <v>80</v>
      </c>
      <c r="E34" s="104">
        <v>237</v>
      </c>
      <c r="F34" s="104">
        <v>342</v>
      </c>
      <c r="G34" s="39">
        <v>0.44303797468354422</v>
      </c>
      <c r="H34" s="40">
        <v>0.78088877789309064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10</v>
      </c>
      <c r="C35" s="13">
        <v>46</v>
      </c>
      <c r="D35" s="13">
        <v>25</v>
      </c>
      <c r="E35" s="104">
        <v>61</v>
      </c>
      <c r="F35" s="104">
        <v>41</v>
      </c>
      <c r="G35" s="39">
        <v>-0.32786885245901642</v>
      </c>
      <c r="H35" s="40">
        <v>0.42297072110836442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809</v>
      </c>
      <c r="C36" s="20">
        <v>600</v>
      </c>
      <c r="D36" s="20">
        <v>1182</v>
      </c>
      <c r="E36" s="103">
        <v>1173</v>
      </c>
      <c r="F36" s="103">
        <v>1123</v>
      </c>
      <c r="G36" s="39">
        <v>-4.2625745950554128E-2</v>
      </c>
      <c r="H36" s="40">
        <v>8.544496555060177E-2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24956</v>
      </c>
      <c r="C37" s="89">
        <v>27105</v>
      </c>
      <c r="D37" s="89">
        <v>41101</v>
      </c>
      <c r="E37" s="89">
        <v>44540</v>
      </c>
      <c r="F37" s="89">
        <v>46004</v>
      </c>
      <c r="G37" s="91">
        <v>3.2869330938482211E-2</v>
      </c>
      <c r="H37" s="92">
        <v>0.1652125523504262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144456</v>
      </c>
      <c r="C38" s="93">
        <v>153323</v>
      </c>
      <c r="D38" s="93">
        <v>158888</v>
      </c>
      <c r="E38" s="93">
        <v>173814</v>
      </c>
      <c r="F38" s="93">
        <v>174441</v>
      </c>
      <c r="G38" s="91">
        <v>3.6073043598330301E-3</v>
      </c>
      <c r="H38" s="91">
        <v>4.8282282508843588E-2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35" priority="1" stopIfTrue="1" operator="notEqual">
      <formula>0</formula>
    </cfRule>
  </conditionalFormatting>
  <conditionalFormatting sqref="J5:J38 L5:L38">
    <cfRule type="cellIs" dxfId="234" priority="2" stopIfTrue="1" operator="notEqual">
      <formula>0</formula>
    </cfRule>
  </conditionalFormatting>
  <conditionalFormatting sqref="K1 M1">
    <cfRule type="cellIs" dxfId="233" priority="3" stopIfTrue="1" operator="equal">
      <formula>TRUE</formula>
    </cfRule>
    <cfRule type="cellIs" dxfId="2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94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147006</v>
      </c>
      <c r="C5" s="21">
        <v>151282</v>
      </c>
      <c r="D5" s="13">
        <v>148608</v>
      </c>
      <c r="E5" s="104">
        <v>159989</v>
      </c>
      <c r="F5" s="104">
        <v>169999</v>
      </c>
      <c r="G5" s="39">
        <v>6.2566801467600852E-2</v>
      </c>
      <c r="H5" s="40">
        <v>3.6997779634533767E-2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17833</v>
      </c>
      <c r="C6" s="13">
        <v>15986</v>
      </c>
      <c r="D6" s="13">
        <v>11494</v>
      </c>
      <c r="E6" s="104">
        <v>9766</v>
      </c>
      <c r="F6" s="104">
        <v>11868</v>
      </c>
      <c r="G6" s="39">
        <v>0.21523653491705907</v>
      </c>
      <c r="H6" s="40">
        <v>-9.6790946832181257E-2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2006</v>
      </c>
      <c r="C7" s="13">
        <v>2238</v>
      </c>
      <c r="D7" s="13">
        <v>2285</v>
      </c>
      <c r="E7" s="104">
        <v>2217</v>
      </c>
      <c r="F7" s="104">
        <v>2348</v>
      </c>
      <c r="G7" s="39">
        <v>5.9088858818222789E-2</v>
      </c>
      <c r="H7" s="40">
        <v>4.0139982971314492E-2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1356</v>
      </c>
      <c r="C8" s="13">
        <v>1843</v>
      </c>
      <c r="D8" s="13">
        <v>1712</v>
      </c>
      <c r="E8" s="104">
        <v>1982</v>
      </c>
      <c r="F8" s="104">
        <v>2843</v>
      </c>
      <c r="G8" s="39">
        <v>0.43440968718466189</v>
      </c>
      <c r="H8" s="40">
        <v>0.20331489493148358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2723</v>
      </c>
      <c r="C9" s="13">
        <v>2304</v>
      </c>
      <c r="D9" s="13">
        <v>1874</v>
      </c>
      <c r="E9" s="104">
        <v>2207</v>
      </c>
      <c r="F9" s="104">
        <v>2724</v>
      </c>
      <c r="G9" s="39">
        <v>0.23425464431354781</v>
      </c>
      <c r="H9" s="40">
        <v>9.1797862076692383E-5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64</v>
      </c>
      <c r="C10" s="13">
        <v>79</v>
      </c>
      <c r="D10" s="13">
        <v>52</v>
      </c>
      <c r="E10" s="104">
        <v>41</v>
      </c>
      <c r="F10" s="104">
        <v>80</v>
      </c>
      <c r="G10" s="39">
        <v>0.95121951219512191</v>
      </c>
      <c r="H10" s="40">
        <v>5.7371263440564091E-2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98</v>
      </c>
      <c r="C11" s="13">
        <v>12</v>
      </c>
      <c r="D11" s="13">
        <v>83</v>
      </c>
      <c r="E11" s="104">
        <v>386</v>
      </c>
      <c r="F11" s="104">
        <v>67</v>
      </c>
      <c r="G11" s="39">
        <v>-0.82642487046632129</v>
      </c>
      <c r="H11" s="40">
        <v>-9.0689550782327877E-2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342</v>
      </c>
      <c r="C12" s="13">
        <v>352</v>
      </c>
      <c r="D12" s="13">
        <v>302</v>
      </c>
      <c r="E12" s="104">
        <v>57</v>
      </c>
      <c r="F12" s="104">
        <v>160</v>
      </c>
      <c r="G12" s="39">
        <v>1.807017543859649</v>
      </c>
      <c r="H12" s="40">
        <v>-0.17296579994732419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325</v>
      </c>
      <c r="C13" s="13">
        <v>158</v>
      </c>
      <c r="D13" s="13">
        <v>155</v>
      </c>
      <c r="E13" s="104">
        <v>161</v>
      </c>
      <c r="F13" s="104">
        <v>112</v>
      </c>
      <c r="G13" s="39">
        <v>-0.30434782608695654</v>
      </c>
      <c r="H13" s="40">
        <v>-0.23381496453906503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53</v>
      </c>
      <c r="C14" s="13">
        <v>53</v>
      </c>
      <c r="D14" s="13">
        <v>40</v>
      </c>
      <c r="E14" s="104">
        <v>34</v>
      </c>
      <c r="F14" s="104">
        <v>51</v>
      </c>
      <c r="G14" s="39">
        <v>0.5</v>
      </c>
      <c r="H14" s="40">
        <v>-9.5704788608904634E-3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262</v>
      </c>
      <c r="C15" s="13">
        <v>464</v>
      </c>
      <c r="D15" s="13">
        <v>506</v>
      </c>
      <c r="E15" s="104">
        <v>408</v>
      </c>
      <c r="F15" s="104">
        <v>493</v>
      </c>
      <c r="G15" s="39">
        <v>0.20833333333333326</v>
      </c>
      <c r="H15" s="40">
        <v>0.17121440976687974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517</v>
      </c>
      <c r="C16" s="13">
        <v>671</v>
      </c>
      <c r="D16" s="13">
        <v>492</v>
      </c>
      <c r="E16" s="104">
        <v>320</v>
      </c>
      <c r="F16" s="104">
        <v>543</v>
      </c>
      <c r="G16" s="39">
        <v>0.69687499999999991</v>
      </c>
      <c r="H16" s="40">
        <v>1.2342154804827032E-2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39</v>
      </c>
      <c r="C17" s="13">
        <v>0</v>
      </c>
      <c r="D17" s="13">
        <v>3</v>
      </c>
      <c r="E17" s="104">
        <v>42</v>
      </c>
      <c r="F17" s="104">
        <v>30</v>
      </c>
      <c r="G17" s="39">
        <v>-0.2857142857142857</v>
      </c>
      <c r="H17" s="40">
        <v>-6.3486241795119525E-2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0</v>
      </c>
      <c r="C18" s="13">
        <v>4</v>
      </c>
      <c r="D18" s="13">
        <v>2</v>
      </c>
      <c r="E18" s="104">
        <v>2</v>
      </c>
      <c r="F18" s="104">
        <v>3</v>
      </c>
      <c r="G18" s="39">
        <v>0.5</v>
      </c>
      <c r="H18" s="40" t="s">
        <v>145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148</v>
      </c>
      <c r="C19" s="13">
        <v>216</v>
      </c>
      <c r="D19" s="13">
        <v>100</v>
      </c>
      <c r="E19" s="104">
        <v>228</v>
      </c>
      <c r="F19" s="104">
        <v>159</v>
      </c>
      <c r="G19" s="39">
        <v>-0.30263157894736847</v>
      </c>
      <c r="H19" s="40">
        <v>1.8084562649447466E-2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841</v>
      </c>
      <c r="C20" s="13">
        <v>388</v>
      </c>
      <c r="D20" s="13">
        <v>545</v>
      </c>
      <c r="E20" s="104">
        <v>395</v>
      </c>
      <c r="F20" s="104">
        <v>525</v>
      </c>
      <c r="G20" s="39">
        <v>0.32911392405063289</v>
      </c>
      <c r="H20" s="40">
        <v>-0.11112472317483879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200</v>
      </c>
      <c r="C21" s="13">
        <v>15</v>
      </c>
      <c r="D21" s="13">
        <v>30</v>
      </c>
      <c r="E21" s="104">
        <v>39</v>
      </c>
      <c r="F21" s="104">
        <v>92</v>
      </c>
      <c r="G21" s="39">
        <v>1.358974358974359</v>
      </c>
      <c r="H21" s="40">
        <v>-0.17645097394719311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22</v>
      </c>
      <c r="C22" s="13">
        <v>36</v>
      </c>
      <c r="D22" s="13">
        <v>52</v>
      </c>
      <c r="E22" s="104">
        <v>6</v>
      </c>
      <c r="F22" s="104">
        <v>20</v>
      </c>
      <c r="G22" s="39">
        <v>2.3333333333333335</v>
      </c>
      <c r="H22" s="40">
        <v>-2.3545910323689467E-2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72</v>
      </c>
      <c r="C23" s="13">
        <v>1071</v>
      </c>
      <c r="D23" s="13">
        <v>1000</v>
      </c>
      <c r="E23" s="104">
        <v>14</v>
      </c>
      <c r="F23" s="104">
        <v>6</v>
      </c>
      <c r="G23" s="39">
        <v>-0.5714285714285714</v>
      </c>
      <c r="H23" s="40">
        <v>-0.462715034088229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224</v>
      </c>
      <c r="C24" s="13">
        <v>124</v>
      </c>
      <c r="D24" s="13">
        <v>76</v>
      </c>
      <c r="E24" s="104">
        <v>107</v>
      </c>
      <c r="F24" s="104">
        <v>450</v>
      </c>
      <c r="G24" s="39">
        <v>3.2056074766355138</v>
      </c>
      <c r="H24" s="40">
        <v>0.19053213891293264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129</v>
      </c>
      <c r="C25" s="13">
        <v>130</v>
      </c>
      <c r="D25" s="13">
        <v>225</v>
      </c>
      <c r="E25" s="104">
        <v>225</v>
      </c>
      <c r="F25" s="104">
        <v>299</v>
      </c>
      <c r="G25" s="39">
        <v>0.32888888888888879</v>
      </c>
      <c r="H25" s="40">
        <v>0.23387274016165871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38</v>
      </c>
      <c r="C26" s="13">
        <v>8</v>
      </c>
      <c r="D26" s="13">
        <v>63</v>
      </c>
      <c r="E26" s="104">
        <v>203</v>
      </c>
      <c r="F26" s="104">
        <v>191</v>
      </c>
      <c r="G26" s="39">
        <v>-5.9113300492610876E-2</v>
      </c>
      <c r="H26" s="40">
        <v>0.49731247393626687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213</v>
      </c>
      <c r="C27" s="13">
        <v>661</v>
      </c>
      <c r="D27" s="13">
        <v>366</v>
      </c>
      <c r="E27" s="104">
        <v>358</v>
      </c>
      <c r="F27" s="104">
        <v>253</v>
      </c>
      <c r="G27" s="39">
        <v>-0.29329608938547491</v>
      </c>
      <c r="H27" s="40">
        <v>4.3963294956270937E-2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35</v>
      </c>
      <c r="C28" s="13">
        <v>43</v>
      </c>
      <c r="D28" s="13">
        <v>64</v>
      </c>
      <c r="E28" s="104">
        <v>127</v>
      </c>
      <c r="F28" s="104">
        <v>46</v>
      </c>
      <c r="G28" s="39">
        <v>-0.63779527559055116</v>
      </c>
      <c r="H28" s="40">
        <v>7.0711449664297543E-2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9</v>
      </c>
      <c r="C29" s="13">
        <v>21</v>
      </c>
      <c r="D29" s="13">
        <v>26</v>
      </c>
      <c r="E29" s="104">
        <v>75</v>
      </c>
      <c r="F29" s="104">
        <v>11</v>
      </c>
      <c r="G29" s="39">
        <v>-0.85333333333333328</v>
      </c>
      <c r="H29" s="40">
        <v>5.1447381843301443E-2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4</v>
      </c>
      <c r="C30" s="13">
        <v>12</v>
      </c>
      <c r="D30" s="13">
        <v>27</v>
      </c>
      <c r="E30" s="104">
        <v>16</v>
      </c>
      <c r="F30" s="104">
        <v>91</v>
      </c>
      <c r="G30" s="39">
        <v>4.6875</v>
      </c>
      <c r="H30" s="40">
        <v>1.1839633712781743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3</v>
      </c>
      <c r="C31" s="13">
        <v>3</v>
      </c>
      <c r="D31" s="13">
        <v>2</v>
      </c>
      <c r="E31" s="104">
        <v>9</v>
      </c>
      <c r="F31" s="104">
        <v>12</v>
      </c>
      <c r="G31" s="39">
        <v>0.33333333333333326</v>
      </c>
      <c r="H31" s="40">
        <v>0.41421356237309492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23</v>
      </c>
      <c r="C32" s="13">
        <v>18</v>
      </c>
      <c r="D32" s="13">
        <v>2</v>
      </c>
      <c r="E32" s="104">
        <v>60</v>
      </c>
      <c r="F32" s="104">
        <v>72</v>
      </c>
      <c r="G32" s="39">
        <v>0.19999999999999996</v>
      </c>
      <c r="H32" s="40">
        <v>0.33015167325337957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0</v>
      </c>
      <c r="C33" s="13">
        <v>4</v>
      </c>
      <c r="D33" s="13">
        <v>2</v>
      </c>
      <c r="E33" s="104">
        <v>9</v>
      </c>
      <c r="F33" s="104">
        <v>21</v>
      </c>
      <c r="G33" s="39">
        <v>1.3333333333333335</v>
      </c>
      <c r="H33" s="40" t="s">
        <v>145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87</v>
      </c>
      <c r="C34" s="13">
        <v>162</v>
      </c>
      <c r="D34" s="13">
        <v>45</v>
      </c>
      <c r="E34" s="104">
        <v>125</v>
      </c>
      <c r="F34" s="104">
        <v>181</v>
      </c>
      <c r="G34" s="39">
        <v>0.44799999999999995</v>
      </c>
      <c r="H34" s="40">
        <v>0.20099121478314341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1</v>
      </c>
      <c r="C35" s="13">
        <v>16</v>
      </c>
      <c r="D35" s="13">
        <v>9</v>
      </c>
      <c r="E35" s="104">
        <v>9</v>
      </c>
      <c r="F35" s="104">
        <v>25</v>
      </c>
      <c r="G35" s="39">
        <v>1.7777777777777777</v>
      </c>
      <c r="H35" s="40">
        <v>1.2360679774997898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143</v>
      </c>
      <c r="C36" s="20">
        <v>290</v>
      </c>
      <c r="D36" s="20">
        <v>301</v>
      </c>
      <c r="E36" s="103">
        <v>446</v>
      </c>
      <c r="F36" s="103">
        <v>325</v>
      </c>
      <c r="G36" s="39">
        <v>-0.27130044843049328</v>
      </c>
      <c r="H36" s="40">
        <v>0.22782601490961185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27810</v>
      </c>
      <c r="C37" s="89">
        <v>27382</v>
      </c>
      <c r="D37" s="89">
        <v>21935</v>
      </c>
      <c r="E37" s="89">
        <v>20074</v>
      </c>
      <c r="F37" s="89">
        <v>24101</v>
      </c>
      <c r="G37" s="91">
        <v>0.20060775132011566</v>
      </c>
      <c r="H37" s="92">
        <v>-3.5152849746620474E-2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174816</v>
      </c>
      <c r="C38" s="93">
        <v>178664</v>
      </c>
      <c r="D38" s="93">
        <v>170543</v>
      </c>
      <c r="E38" s="93">
        <v>180063</v>
      </c>
      <c r="F38" s="93">
        <v>194100</v>
      </c>
      <c r="G38" s="91">
        <v>7.79560487162827E-2</v>
      </c>
      <c r="H38" s="91">
        <v>2.6505047326831344E-2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31" priority="1" stopIfTrue="1" operator="notEqual">
      <formula>0</formula>
    </cfRule>
  </conditionalFormatting>
  <conditionalFormatting sqref="J5:J38 L5:L38">
    <cfRule type="cellIs" dxfId="230" priority="2" stopIfTrue="1" operator="notEqual">
      <formula>0</formula>
    </cfRule>
  </conditionalFormatting>
  <conditionalFormatting sqref="K1 M1">
    <cfRule type="cellIs" dxfId="229" priority="3" stopIfTrue="1" operator="equal">
      <formula>TRUE</formula>
    </cfRule>
    <cfRule type="cellIs" dxfId="2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32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93</v>
      </c>
      <c r="K1" s="106"/>
      <c r="L1" s="107"/>
      <c r="M1" s="106"/>
      <c r="N1" s="107"/>
    </row>
    <row r="2" spans="1:32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32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32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32" ht="14.1" customHeight="1" x14ac:dyDescent="0.2">
      <c r="A5" s="21" t="s">
        <v>4</v>
      </c>
      <c r="B5" s="21">
        <v>97078</v>
      </c>
      <c r="C5" s="21">
        <v>92069</v>
      </c>
      <c r="D5" s="13">
        <v>86630</v>
      </c>
      <c r="E5" s="104">
        <v>71536</v>
      </c>
      <c r="F5" s="104">
        <v>70298</v>
      </c>
      <c r="G5" s="39">
        <v>-1.7305971818385113E-2</v>
      </c>
      <c r="H5" s="40">
        <v>-7.7523020216155092E-2</v>
      </c>
      <c r="I5" s="31" t="s">
        <v>5</v>
      </c>
      <c r="J5" s="17"/>
      <c r="K5" s="11"/>
      <c r="L5" s="17"/>
    </row>
    <row r="6" spans="1:32" ht="14.1" customHeight="1" x14ac:dyDescent="0.2">
      <c r="A6" s="13" t="s">
        <v>8</v>
      </c>
      <c r="B6" s="13">
        <v>12187</v>
      </c>
      <c r="C6" s="13">
        <v>10566</v>
      </c>
      <c r="D6" s="13">
        <v>12814</v>
      </c>
      <c r="E6" s="104">
        <v>14007</v>
      </c>
      <c r="F6" s="104">
        <v>12936</v>
      </c>
      <c r="G6" s="39">
        <v>-7.6461769115442224E-2</v>
      </c>
      <c r="H6" s="40">
        <v>1.502280285496771E-2</v>
      </c>
      <c r="I6" s="19" t="s">
        <v>9</v>
      </c>
      <c r="J6" s="17"/>
      <c r="K6" s="11"/>
      <c r="L6" s="17"/>
      <c r="P6" s="68"/>
      <c r="Q6" s="68"/>
    </row>
    <row r="7" spans="1:32" ht="14.1" customHeight="1" x14ac:dyDescent="0.2">
      <c r="A7" s="13" t="s">
        <v>10</v>
      </c>
      <c r="B7" s="13">
        <v>194</v>
      </c>
      <c r="C7" s="13">
        <v>480</v>
      </c>
      <c r="D7" s="13">
        <v>329</v>
      </c>
      <c r="E7" s="104">
        <v>310</v>
      </c>
      <c r="F7" s="104">
        <v>441</v>
      </c>
      <c r="G7" s="39">
        <v>0.42258064516129035</v>
      </c>
      <c r="H7" s="40">
        <v>0.22788930001741203</v>
      </c>
      <c r="I7" s="19" t="s">
        <v>11</v>
      </c>
      <c r="J7" s="17"/>
      <c r="K7" s="11"/>
      <c r="L7" s="17"/>
      <c r="P7" s="68"/>
      <c r="Q7" s="68"/>
    </row>
    <row r="8" spans="1:32" ht="14.1" customHeight="1" x14ac:dyDescent="0.2">
      <c r="A8" s="13" t="s">
        <v>6</v>
      </c>
      <c r="B8" s="13">
        <v>2466</v>
      </c>
      <c r="C8" s="13">
        <v>136</v>
      </c>
      <c r="D8" s="13">
        <v>354</v>
      </c>
      <c r="E8" s="104">
        <v>772</v>
      </c>
      <c r="F8" s="104">
        <v>400</v>
      </c>
      <c r="G8" s="39">
        <v>-0.48186528497409331</v>
      </c>
      <c r="H8" s="40">
        <v>-0.36537565267308092</v>
      </c>
      <c r="I8" s="19" t="s">
        <v>7</v>
      </c>
      <c r="J8" s="17"/>
      <c r="K8" s="11"/>
      <c r="L8" s="17"/>
      <c r="P8" s="68"/>
      <c r="Q8" s="68"/>
    </row>
    <row r="9" spans="1:32" ht="14.1" customHeight="1" x14ac:dyDescent="0.2">
      <c r="A9" s="13" t="s">
        <v>14</v>
      </c>
      <c r="B9" s="13">
        <v>91</v>
      </c>
      <c r="C9" s="13">
        <v>36</v>
      </c>
      <c r="D9" s="13">
        <v>367</v>
      </c>
      <c r="E9" s="104">
        <v>345</v>
      </c>
      <c r="F9" s="104">
        <v>123</v>
      </c>
      <c r="G9" s="39">
        <v>-0.64347826086956528</v>
      </c>
      <c r="H9" s="40">
        <v>7.8241218409863533E-2</v>
      </c>
      <c r="I9" s="19" t="s">
        <v>15</v>
      </c>
      <c r="J9" s="17"/>
      <c r="K9" s="11"/>
      <c r="L9" s="17"/>
      <c r="P9" s="68"/>
      <c r="Q9" s="68"/>
    </row>
    <row r="10" spans="1:32" ht="14.1" customHeight="1" x14ac:dyDescent="0.2">
      <c r="A10" s="13" t="s">
        <v>25</v>
      </c>
      <c r="B10" s="13">
        <v>2</v>
      </c>
      <c r="C10" s="13">
        <v>0</v>
      </c>
      <c r="D10" s="13">
        <v>0</v>
      </c>
      <c r="E10" s="104">
        <v>31</v>
      </c>
      <c r="F10" s="104">
        <v>4</v>
      </c>
      <c r="G10" s="39">
        <v>-0.87096774193548387</v>
      </c>
      <c r="H10" s="40">
        <v>0.18920711500272103</v>
      </c>
      <c r="I10" s="19" t="s">
        <v>26</v>
      </c>
      <c r="J10" s="17"/>
      <c r="K10" s="11"/>
      <c r="L10" s="17"/>
      <c r="P10" s="68"/>
      <c r="Q10" s="68"/>
    </row>
    <row r="11" spans="1:32" ht="14.1" customHeight="1" x14ac:dyDescent="0.2">
      <c r="A11" s="13" t="s">
        <v>16</v>
      </c>
      <c r="B11" s="13">
        <v>0</v>
      </c>
      <c r="C11" s="13">
        <v>0</v>
      </c>
      <c r="D11" s="13">
        <v>0</v>
      </c>
      <c r="E11" s="104">
        <v>6</v>
      </c>
      <c r="F11" s="104">
        <v>12</v>
      </c>
      <c r="G11" s="39">
        <v>1</v>
      </c>
      <c r="H11" s="40" t="s">
        <v>145</v>
      </c>
      <c r="I11" s="19" t="s">
        <v>17</v>
      </c>
      <c r="J11" s="17"/>
      <c r="K11" s="11"/>
      <c r="L11" s="17"/>
      <c r="P11" s="68"/>
      <c r="Q11" s="68"/>
    </row>
    <row r="12" spans="1:32" ht="14.1" customHeight="1" x14ac:dyDescent="0.2">
      <c r="A12" s="13" t="s">
        <v>18</v>
      </c>
      <c r="B12" s="13">
        <v>28</v>
      </c>
      <c r="C12" s="13">
        <v>64</v>
      </c>
      <c r="D12" s="13">
        <v>51</v>
      </c>
      <c r="E12" s="104">
        <v>63</v>
      </c>
      <c r="F12" s="104">
        <v>88</v>
      </c>
      <c r="G12" s="39">
        <v>0.39682539682539675</v>
      </c>
      <c r="H12" s="40">
        <v>0.33146930901761174</v>
      </c>
      <c r="I12" s="19" t="s">
        <v>19</v>
      </c>
      <c r="J12" s="17"/>
      <c r="K12" s="11"/>
      <c r="L12" s="17"/>
      <c r="P12" s="68"/>
      <c r="Q12" s="68"/>
    </row>
    <row r="13" spans="1:32" ht="14.1" customHeight="1" x14ac:dyDescent="0.2">
      <c r="A13" s="13" t="s">
        <v>27</v>
      </c>
      <c r="B13" s="13">
        <v>0</v>
      </c>
      <c r="C13" s="13">
        <v>0</v>
      </c>
      <c r="D13" s="13">
        <v>4</v>
      </c>
      <c r="E13" s="104">
        <v>3</v>
      </c>
      <c r="F13" s="104">
        <v>29</v>
      </c>
      <c r="G13" s="39">
        <v>8.6666666666666661</v>
      </c>
      <c r="H13" s="40" t="s">
        <v>145</v>
      </c>
      <c r="I13" s="19" t="s">
        <v>28</v>
      </c>
      <c r="J13" s="17"/>
      <c r="K13" s="11"/>
      <c r="L13" s="17"/>
      <c r="M13" s="22"/>
      <c r="N13" s="22"/>
      <c r="O13" s="22"/>
      <c r="P13" s="68"/>
      <c r="Q13" s="68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4.1" customHeight="1" x14ac:dyDescent="0.2">
      <c r="A14" s="13" t="s">
        <v>29</v>
      </c>
      <c r="B14" s="13">
        <v>2</v>
      </c>
      <c r="C14" s="13">
        <v>90</v>
      </c>
      <c r="D14" s="13">
        <v>4</v>
      </c>
      <c r="E14" s="104">
        <v>2</v>
      </c>
      <c r="F14" s="104">
        <v>3</v>
      </c>
      <c r="G14" s="39">
        <v>0.5</v>
      </c>
      <c r="H14" s="40">
        <v>0.1066819197003217</v>
      </c>
      <c r="I14" s="19" t="s">
        <v>29</v>
      </c>
      <c r="J14" s="17"/>
      <c r="K14" s="11"/>
      <c r="L14" s="17"/>
      <c r="P14" s="68"/>
      <c r="Q14" s="68"/>
    </row>
    <row r="15" spans="1:32" ht="14.1" customHeight="1" x14ac:dyDescent="0.2">
      <c r="A15" s="13" t="s">
        <v>12</v>
      </c>
      <c r="B15" s="13">
        <v>4</v>
      </c>
      <c r="C15" s="13">
        <v>2</v>
      </c>
      <c r="D15" s="13">
        <v>43</v>
      </c>
      <c r="E15" s="104">
        <v>19</v>
      </c>
      <c r="F15" s="104">
        <v>48</v>
      </c>
      <c r="G15" s="39">
        <v>1.5263157894736841</v>
      </c>
      <c r="H15" s="40">
        <v>0.86120971820419912</v>
      </c>
      <c r="I15" s="19" t="s">
        <v>13</v>
      </c>
      <c r="J15" s="17"/>
      <c r="K15" s="11"/>
      <c r="L15" s="17"/>
      <c r="P15" s="68"/>
      <c r="Q15" s="68"/>
    </row>
    <row r="16" spans="1:32" ht="14.1" customHeight="1" x14ac:dyDescent="0.2">
      <c r="A16" s="13" t="s">
        <v>23</v>
      </c>
      <c r="B16" s="13">
        <v>6</v>
      </c>
      <c r="C16" s="13">
        <v>6</v>
      </c>
      <c r="D16" s="13">
        <v>33</v>
      </c>
      <c r="E16" s="104">
        <v>7</v>
      </c>
      <c r="F16" s="104">
        <v>20</v>
      </c>
      <c r="G16" s="39">
        <v>1.8571428571428572</v>
      </c>
      <c r="H16" s="40">
        <v>0.35120015480703448</v>
      </c>
      <c r="I16" s="19" t="s">
        <v>24</v>
      </c>
      <c r="J16" s="17"/>
      <c r="K16" s="11"/>
      <c r="L16" s="17"/>
      <c r="P16" s="68"/>
      <c r="Q16" s="68"/>
    </row>
    <row r="17" spans="1:17" ht="14.1" customHeight="1" x14ac:dyDescent="0.2">
      <c r="A17" s="13" t="s">
        <v>22</v>
      </c>
      <c r="B17" s="13">
        <v>0</v>
      </c>
      <c r="C17" s="13">
        <v>4</v>
      </c>
      <c r="D17" s="13">
        <v>0</v>
      </c>
      <c r="E17" s="104">
        <v>14</v>
      </c>
      <c r="F17" s="104">
        <v>0</v>
      </c>
      <c r="G17" s="39">
        <v>-1</v>
      </c>
      <c r="H17" s="40" t="s">
        <v>145</v>
      </c>
      <c r="I17" s="19" t="s">
        <v>22</v>
      </c>
      <c r="J17" s="17"/>
      <c r="K17" s="11"/>
      <c r="L17" s="17"/>
      <c r="P17" s="68"/>
      <c r="Q17" s="68"/>
    </row>
    <row r="18" spans="1:17" ht="14.1" customHeight="1" x14ac:dyDescent="0.2">
      <c r="A18" s="13" t="s">
        <v>20</v>
      </c>
      <c r="B18" s="13">
        <v>0</v>
      </c>
      <c r="C18" s="13">
        <v>2</v>
      </c>
      <c r="D18" s="13">
        <v>1</v>
      </c>
      <c r="E18" s="104">
        <v>0</v>
      </c>
      <c r="F18" s="104">
        <v>2</v>
      </c>
      <c r="G18" s="39" t="s">
        <v>145</v>
      </c>
      <c r="H18" s="40" t="s">
        <v>145</v>
      </c>
      <c r="I18" s="19" t="s">
        <v>21</v>
      </c>
      <c r="J18" s="17"/>
      <c r="K18" s="11"/>
      <c r="L18" s="17"/>
      <c r="P18" s="68"/>
      <c r="Q18" s="68"/>
    </row>
    <row r="19" spans="1:17" ht="14.1" customHeight="1" x14ac:dyDescent="0.2">
      <c r="A19" s="13" t="s">
        <v>30</v>
      </c>
      <c r="B19" s="13">
        <v>2</v>
      </c>
      <c r="C19" s="13">
        <v>1</v>
      </c>
      <c r="D19" s="13">
        <v>3</v>
      </c>
      <c r="E19" s="104">
        <v>0</v>
      </c>
      <c r="F19" s="104">
        <v>24</v>
      </c>
      <c r="G19" s="39" t="s">
        <v>145</v>
      </c>
      <c r="H19" s="40">
        <v>0.86120971820419912</v>
      </c>
      <c r="I19" s="19" t="s">
        <v>31</v>
      </c>
      <c r="J19" s="17"/>
      <c r="K19" s="11"/>
      <c r="L19" s="17"/>
      <c r="P19" s="68"/>
      <c r="Q19" s="68"/>
    </row>
    <row r="20" spans="1:17" ht="14.1" customHeight="1" x14ac:dyDescent="0.2">
      <c r="A20" s="13" t="s">
        <v>74</v>
      </c>
      <c r="B20" s="13">
        <v>1</v>
      </c>
      <c r="C20" s="13">
        <v>69</v>
      </c>
      <c r="D20" s="13">
        <v>34</v>
      </c>
      <c r="E20" s="104">
        <v>1</v>
      </c>
      <c r="F20" s="104">
        <v>0</v>
      </c>
      <c r="G20" s="39">
        <v>-1</v>
      </c>
      <c r="H20" s="40">
        <v>-1</v>
      </c>
      <c r="I20" s="19" t="s">
        <v>75</v>
      </c>
      <c r="J20" s="17"/>
      <c r="K20" s="11"/>
      <c r="L20" s="17"/>
      <c r="P20" s="68"/>
      <c r="Q20" s="68"/>
    </row>
    <row r="21" spans="1:17" ht="14.1" customHeight="1" x14ac:dyDescent="0.2">
      <c r="A21" s="13" t="s">
        <v>84</v>
      </c>
      <c r="B21" s="13">
        <v>0</v>
      </c>
      <c r="C21" s="13">
        <v>0</v>
      </c>
      <c r="D21" s="13">
        <v>6</v>
      </c>
      <c r="E21" s="104">
        <v>5</v>
      </c>
      <c r="F21" s="104">
        <v>0</v>
      </c>
      <c r="G21" s="39">
        <v>-1</v>
      </c>
      <c r="H21" s="40" t="s">
        <v>145</v>
      </c>
      <c r="I21" s="19" t="s">
        <v>36</v>
      </c>
      <c r="J21" s="17"/>
      <c r="K21" s="11"/>
      <c r="L21" s="17"/>
      <c r="P21" s="68"/>
      <c r="Q21" s="68"/>
    </row>
    <row r="22" spans="1:17" ht="14.1" customHeight="1" x14ac:dyDescent="0.2">
      <c r="A22" s="13" t="s">
        <v>76</v>
      </c>
      <c r="B22" s="13">
        <v>0</v>
      </c>
      <c r="C22" s="13">
        <v>0</v>
      </c>
      <c r="D22" s="13">
        <v>0</v>
      </c>
      <c r="E22" s="104">
        <v>0</v>
      </c>
      <c r="F22" s="104">
        <v>0</v>
      </c>
      <c r="G22" s="39" t="s">
        <v>145</v>
      </c>
      <c r="H22" s="40" t="s">
        <v>145</v>
      </c>
      <c r="I22" s="19" t="s">
        <v>77</v>
      </c>
      <c r="J22" s="17"/>
      <c r="K22" s="11"/>
      <c r="L22" s="17"/>
    </row>
    <row r="23" spans="1:17" ht="14.1" customHeight="1" x14ac:dyDescent="0.2">
      <c r="A23" s="13" t="s">
        <v>115</v>
      </c>
      <c r="B23" s="13">
        <v>0</v>
      </c>
      <c r="C23" s="13">
        <v>2</v>
      </c>
      <c r="D23" s="13">
        <v>0</v>
      </c>
      <c r="E23" s="104">
        <v>1</v>
      </c>
      <c r="F23" s="104">
        <v>0</v>
      </c>
      <c r="G23" s="39">
        <v>-1</v>
      </c>
      <c r="H23" s="40" t="s">
        <v>145</v>
      </c>
      <c r="I23" s="19" t="s">
        <v>118</v>
      </c>
      <c r="J23" s="17"/>
      <c r="K23" s="11"/>
      <c r="L23" s="17"/>
    </row>
    <row r="24" spans="1:17" ht="14.1" customHeight="1" x14ac:dyDescent="0.2">
      <c r="A24" s="13" t="s">
        <v>32</v>
      </c>
      <c r="B24" s="13">
        <v>10</v>
      </c>
      <c r="C24" s="13">
        <v>2</v>
      </c>
      <c r="D24" s="13">
        <v>2</v>
      </c>
      <c r="E24" s="104">
        <v>0</v>
      </c>
      <c r="F24" s="104">
        <v>2</v>
      </c>
      <c r="G24" s="39" t="s">
        <v>145</v>
      </c>
      <c r="H24" s="40">
        <v>-0.33125969502357799</v>
      </c>
      <c r="I24" s="19" t="s">
        <v>33</v>
      </c>
      <c r="J24" s="17"/>
      <c r="K24" s="11"/>
      <c r="L24" s="17"/>
    </row>
    <row r="25" spans="1:17" ht="14.1" customHeight="1" x14ac:dyDescent="0.2">
      <c r="A25" s="13" t="s">
        <v>34</v>
      </c>
      <c r="B25" s="13">
        <v>15</v>
      </c>
      <c r="C25" s="13">
        <v>4</v>
      </c>
      <c r="D25" s="13">
        <v>3</v>
      </c>
      <c r="E25" s="104">
        <v>14</v>
      </c>
      <c r="F25" s="104">
        <v>29</v>
      </c>
      <c r="G25" s="39">
        <v>1.0714285714285716</v>
      </c>
      <c r="H25" s="40">
        <v>0.17917071465823553</v>
      </c>
      <c r="I25" s="19" t="s">
        <v>35</v>
      </c>
      <c r="J25" s="17"/>
      <c r="K25" s="11"/>
      <c r="L25" s="17"/>
    </row>
    <row r="26" spans="1:17" ht="14.1" customHeight="1" x14ac:dyDescent="0.2">
      <c r="A26" s="13" t="s">
        <v>37</v>
      </c>
      <c r="B26" s="13">
        <v>2</v>
      </c>
      <c r="C26" s="13">
        <v>0</v>
      </c>
      <c r="D26" s="13">
        <v>0</v>
      </c>
      <c r="E26" s="104">
        <v>31</v>
      </c>
      <c r="F26" s="104">
        <v>4</v>
      </c>
      <c r="G26" s="39">
        <v>-0.87096774193548387</v>
      </c>
      <c r="H26" s="40">
        <v>0.18920711500272103</v>
      </c>
      <c r="I26" s="19" t="s">
        <v>38</v>
      </c>
      <c r="J26" s="17"/>
      <c r="K26" s="11"/>
      <c r="L26" s="17"/>
    </row>
    <row r="27" spans="1:17" ht="14.1" customHeight="1" x14ac:dyDescent="0.2">
      <c r="A27" s="13" t="s">
        <v>39</v>
      </c>
      <c r="B27" s="13">
        <v>6</v>
      </c>
      <c r="C27" s="13">
        <v>6</v>
      </c>
      <c r="D27" s="13">
        <v>3</v>
      </c>
      <c r="E27" s="104">
        <v>21</v>
      </c>
      <c r="F27" s="104">
        <v>22</v>
      </c>
      <c r="G27" s="39">
        <v>4.7619047619047672E-2</v>
      </c>
      <c r="H27" s="40">
        <v>0.38378257523090542</v>
      </c>
      <c r="I27" s="19" t="s">
        <v>40</v>
      </c>
      <c r="J27" s="17"/>
      <c r="K27" s="11"/>
      <c r="L27" s="17"/>
    </row>
    <row r="28" spans="1:17" ht="14.1" customHeight="1" x14ac:dyDescent="0.2">
      <c r="A28" s="13" t="s">
        <v>41</v>
      </c>
      <c r="B28" s="13">
        <v>0</v>
      </c>
      <c r="C28" s="13">
        <v>0</v>
      </c>
      <c r="D28" s="13">
        <v>1</v>
      </c>
      <c r="E28" s="104">
        <v>0</v>
      </c>
      <c r="F28" s="104">
        <v>2</v>
      </c>
      <c r="G28" s="39" t="s">
        <v>145</v>
      </c>
      <c r="H28" s="40" t="s">
        <v>145</v>
      </c>
      <c r="I28" s="19" t="s">
        <v>41</v>
      </c>
      <c r="J28" s="17"/>
      <c r="K28" s="11"/>
      <c r="L28" s="17"/>
    </row>
    <row r="29" spans="1:17" ht="14.1" customHeight="1" x14ac:dyDescent="0.2">
      <c r="A29" s="13" t="s">
        <v>42</v>
      </c>
      <c r="B29" s="13">
        <v>6</v>
      </c>
      <c r="C29" s="13">
        <v>6</v>
      </c>
      <c r="D29" s="13">
        <v>0</v>
      </c>
      <c r="E29" s="104">
        <v>4</v>
      </c>
      <c r="F29" s="104">
        <v>0</v>
      </c>
      <c r="G29" s="39">
        <v>-1</v>
      </c>
      <c r="H29" s="40">
        <v>-1</v>
      </c>
      <c r="I29" s="19" t="s">
        <v>42</v>
      </c>
      <c r="J29" s="17"/>
      <c r="K29" s="11"/>
      <c r="L29" s="17"/>
    </row>
    <row r="30" spans="1:17" ht="14.1" customHeight="1" x14ac:dyDescent="0.2">
      <c r="A30" s="13" t="s">
        <v>78</v>
      </c>
      <c r="B30" s="13">
        <v>0</v>
      </c>
      <c r="C30" s="13">
        <v>0</v>
      </c>
      <c r="D30" s="13">
        <v>2</v>
      </c>
      <c r="E30" s="104">
        <v>13</v>
      </c>
      <c r="F30" s="104">
        <v>2</v>
      </c>
      <c r="G30" s="39">
        <v>-0.84615384615384615</v>
      </c>
      <c r="H30" s="40" t="s">
        <v>145</v>
      </c>
      <c r="I30" s="19" t="s">
        <v>78</v>
      </c>
      <c r="J30" s="17"/>
      <c r="K30" s="11"/>
      <c r="L30" s="17"/>
    </row>
    <row r="31" spans="1:17" ht="14.1" customHeight="1" x14ac:dyDescent="0.2">
      <c r="A31" s="13" t="s">
        <v>79</v>
      </c>
      <c r="B31" s="13">
        <v>0</v>
      </c>
      <c r="C31" s="13">
        <v>0</v>
      </c>
      <c r="D31" s="13">
        <v>1</v>
      </c>
      <c r="E31" s="104">
        <v>2</v>
      </c>
      <c r="F31" s="104">
        <v>0</v>
      </c>
      <c r="G31" s="39">
        <v>-1</v>
      </c>
      <c r="H31" s="40" t="s">
        <v>145</v>
      </c>
      <c r="I31" s="19" t="s">
        <v>79</v>
      </c>
      <c r="J31" s="17"/>
      <c r="K31" s="11"/>
      <c r="L31" s="17"/>
    </row>
    <row r="32" spans="1:17" ht="14.1" customHeight="1" x14ac:dyDescent="0.2">
      <c r="A32" s="13" t="s">
        <v>80</v>
      </c>
      <c r="B32" s="13">
        <v>0</v>
      </c>
      <c r="C32" s="13">
        <v>70</v>
      </c>
      <c r="D32" s="13">
        <v>0</v>
      </c>
      <c r="E32" s="104">
        <v>6</v>
      </c>
      <c r="F32" s="104">
        <v>2</v>
      </c>
      <c r="G32" s="39">
        <v>-0.66666666666666674</v>
      </c>
      <c r="H32" s="40" t="s">
        <v>145</v>
      </c>
      <c r="I32" s="19" t="s">
        <v>81</v>
      </c>
      <c r="J32" s="17"/>
      <c r="K32" s="11"/>
      <c r="L32" s="17"/>
    </row>
    <row r="33" spans="1:12" ht="14.1" customHeight="1" x14ac:dyDescent="0.2">
      <c r="A33" s="13" t="s">
        <v>82</v>
      </c>
      <c r="B33" s="13">
        <v>0</v>
      </c>
      <c r="C33" s="13">
        <v>1</v>
      </c>
      <c r="D33" s="13">
        <v>12</v>
      </c>
      <c r="E33" s="104">
        <v>2</v>
      </c>
      <c r="F33" s="104">
        <v>0</v>
      </c>
      <c r="G33" s="39">
        <v>-1</v>
      </c>
      <c r="H33" s="40" t="s">
        <v>145</v>
      </c>
      <c r="I33" s="19" t="s">
        <v>83</v>
      </c>
      <c r="J33" s="17"/>
      <c r="K33" s="11"/>
      <c r="L33" s="17"/>
    </row>
    <row r="34" spans="1:12" ht="14.1" customHeight="1" x14ac:dyDescent="0.2">
      <c r="A34" s="13" t="s">
        <v>116</v>
      </c>
      <c r="B34" s="13">
        <v>2</v>
      </c>
      <c r="C34" s="13">
        <v>0</v>
      </c>
      <c r="D34" s="13">
        <v>3</v>
      </c>
      <c r="E34" s="104">
        <v>6</v>
      </c>
      <c r="F34" s="104">
        <v>4</v>
      </c>
      <c r="G34" s="39">
        <v>-0.33333333333333337</v>
      </c>
      <c r="H34" s="40">
        <v>0.18920711500272103</v>
      </c>
      <c r="I34" s="19" t="s">
        <v>119</v>
      </c>
      <c r="J34" s="17"/>
      <c r="K34" s="11"/>
      <c r="L34" s="17"/>
    </row>
    <row r="35" spans="1:12" ht="14.1" customHeight="1" x14ac:dyDescent="0.2">
      <c r="A35" s="13" t="s">
        <v>117</v>
      </c>
      <c r="B35" s="13">
        <v>18</v>
      </c>
      <c r="C35" s="13">
        <v>0</v>
      </c>
      <c r="D35" s="13">
        <v>0</v>
      </c>
      <c r="E35" s="104">
        <v>161</v>
      </c>
      <c r="F35" s="104">
        <v>25</v>
      </c>
      <c r="G35" s="39">
        <v>-0.84472049689440998</v>
      </c>
      <c r="H35" s="40">
        <v>8.5592604054384402E-2</v>
      </c>
      <c r="I35" s="19" t="s">
        <v>120</v>
      </c>
      <c r="J35" s="17"/>
      <c r="K35" s="11"/>
      <c r="L35" s="17"/>
    </row>
    <row r="36" spans="1:12" ht="14.1" customHeight="1" x14ac:dyDescent="0.2">
      <c r="A36" s="13" t="s">
        <v>43</v>
      </c>
      <c r="B36" s="20">
        <v>40</v>
      </c>
      <c r="C36" s="20">
        <v>10</v>
      </c>
      <c r="D36" s="20">
        <v>83</v>
      </c>
      <c r="E36" s="103">
        <v>15</v>
      </c>
      <c r="F36" s="103">
        <v>46</v>
      </c>
      <c r="G36" s="39">
        <v>2.0666666666666669</v>
      </c>
      <c r="H36" s="40">
        <v>3.5558076341622114E-2</v>
      </c>
      <c r="I36" s="19" t="s">
        <v>44</v>
      </c>
      <c r="J36" s="17"/>
      <c r="K36" s="11"/>
      <c r="L36" s="17"/>
    </row>
    <row r="37" spans="1:12" ht="14.1" customHeight="1" x14ac:dyDescent="0.2">
      <c r="A37" s="89" t="s">
        <v>45</v>
      </c>
      <c r="B37" s="89">
        <v>15082</v>
      </c>
      <c r="C37" s="89">
        <v>11557</v>
      </c>
      <c r="D37" s="89">
        <v>14153</v>
      </c>
      <c r="E37" s="89">
        <v>15861</v>
      </c>
      <c r="F37" s="89">
        <v>14268</v>
      </c>
      <c r="G37" s="91">
        <v>-0.10043502931719317</v>
      </c>
      <c r="H37" s="92">
        <v>-1.3774923454302423E-2</v>
      </c>
      <c r="I37" s="93" t="s">
        <v>46</v>
      </c>
      <c r="J37" s="17"/>
      <c r="K37" s="11"/>
      <c r="L37" s="17"/>
    </row>
    <row r="38" spans="1:12" ht="14.1" customHeight="1" x14ac:dyDescent="0.2">
      <c r="A38" s="94" t="s">
        <v>47</v>
      </c>
      <c r="B38" s="93">
        <v>112160</v>
      </c>
      <c r="C38" s="93">
        <v>103626</v>
      </c>
      <c r="D38" s="93">
        <v>100783</v>
      </c>
      <c r="E38" s="93">
        <v>87397</v>
      </c>
      <c r="F38" s="93">
        <v>84566</v>
      </c>
      <c r="G38" s="91">
        <v>-3.2392416215659581E-2</v>
      </c>
      <c r="H38" s="91">
        <v>-6.81640808192433E-2</v>
      </c>
      <c r="I38" s="93" t="s">
        <v>48</v>
      </c>
      <c r="J38" s="17"/>
      <c r="K38" s="11"/>
      <c r="L38" s="17"/>
    </row>
    <row r="39" spans="1:12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32"/>
      <c r="C42" s="32"/>
      <c r="D42" s="32"/>
      <c r="E42" s="32"/>
      <c r="F42" s="32"/>
      <c r="G42" s="32"/>
      <c r="H42" s="32"/>
      <c r="I42" s="33"/>
      <c r="J42"/>
      <c r="K42"/>
      <c r="L42"/>
    </row>
    <row r="43" spans="1:12" x14ac:dyDescent="0.2">
      <c r="A43"/>
      <c r="B43" s="32"/>
      <c r="C43" s="32"/>
      <c r="D43" s="32"/>
      <c r="E43" s="32"/>
      <c r="F43" s="32"/>
      <c r="G43" s="32"/>
      <c r="H43" s="32"/>
      <c r="I43" s="33"/>
      <c r="J43"/>
      <c r="K43"/>
      <c r="L43"/>
    </row>
    <row r="44" spans="1:12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12" x14ac:dyDescent="0.2">
      <c r="A45"/>
      <c r="B45" s="32"/>
      <c r="C45" s="32"/>
      <c r="D45" s="32"/>
      <c r="E45" s="32"/>
      <c r="F45" s="32"/>
      <c r="G45" s="32"/>
      <c r="H45" s="32"/>
      <c r="I45" s="33"/>
      <c r="J45"/>
      <c r="K45"/>
      <c r="L45"/>
    </row>
    <row r="46" spans="1:12" x14ac:dyDescent="0.2">
      <c r="A46"/>
      <c r="B46" s="32"/>
      <c r="C46" s="32"/>
      <c r="D46" s="32"/>
      <c r="E46" s="32"/>
      <c r="F46" s="32"/>
      <c r="G46" s="32"/>
      <c r="H46" s="32"/>
      <c r="I46" s="33"/>
      <c r="J46"/>
      <c r="K46"/>
      <c r="L46"/>
    </row>
    <row r="47" spans="1:12" x14ac:dyDescent="0.2">
      <c r="A47"/>
      <c r="B47" s="32"/>
      <c r="C47" s="32"/>
      <c r="D47" s="32"/>
      <c r="E47" s="32"/>
      <c r="F47" s="32"/>
      <c r="G47" s="32"/>
      <c r="H47" s="32"/>
      <c r="I47" s="33"/>
      <c r="J47"/>
      <c r="K47"/>
      <c r="L47"/>
    </row>
    <row r="48" spans="1:12" x14ac:dyDescent="0.2">
      <c r="A48"/>
      <c r="B48" s="35"/>
      <c r="C48" s="35"/>
      <c r="D48" s="35"/>
      <c r="E48" s="35"/>
      <c r="F48" s="35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227" priority="1" stopIfTrue="1" operator="notEqual">
      <formula>0</formula>
    </cfRule>
  </conditionalFormatting>
  <conditionalFormatting sqref="J5:J38 L5:L38">
    <cfRule type="cellIs" dxfId="226" priority="2" stopIfTrue="1" operator="notEqual">
      <formula>0</formula>
    </cfRule>
  </conditionalFormatting>
  <conditionalFormatting sqref="K1 M1">
    <cfRule type="cellIs" dxfId="225" priority="3" stopIfTrue="1" operator="equal">
      <formula>TRUE</formula>
    </cfRule>
    <cfRule type="cellIs" dxfId="2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B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8" s="1" customFormat="1" ht="18.75" customHeight="1" x14ac:dyDescent="0.3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92</v>
      </c>
    </row>
    <row r="2" spans="1:28" s="1" customFormat="1" ht="18.75" customHeight="1" x14ac:dyDescent="0.3">
      <c r="A2" s="74" t="s">
        <v>126</v>
      </c>
      <c r="B2" s="75"/>
      <c r="C2" s="75"/>
      <c r="D2" s="75"/>
      <c r="E2" s="75"/>
      <c r="F2" s="76"/>
      <c r="G2" s="76"/>
      <c r="H2" s="76"/>
      <c r="I2" s="77"/>
    </row>
    <row r="3" spans="1:28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28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28" ht="14.1" customHeight="1" x14ac:dyDescent="0.2">
      <c r="A5" s="21" t="s">
        <v>4</v>
      </c>
      <c r="B5" s="21">
        <v>103434</v>
      </c>
      <c r="C5" s="21">
        <v>101011</v>
      </c>
      <c r="D5" s="13">
        <v>111989</v>
      </c>
      <c r="E5" s="104">
        <v>116265</v>
      </c>
      <c r="F5" s="104">
        <v>129724</v>
      </c>
      <c r="G5" s="39">
        <v>0.11576140713026284</v>
      </c>
      <c r="H5" s="40">
        <v>5.8252377571155867E-2</v>
      </c>
      <c r="I5" s="31" t="s">
        <v>5</v>
      </c>
      <c r="J5" s="17"/>
    </row>
    <row r="6" spans="1:28" ht="14.1" customHeight="1" x14ac:dyDescent="0.2">
      <c r="A6" s="13" t="s">
        <v>8</v>
      </c>
      <c r="B6" s="13">
        <v>12368</v>
      </c>
      <c r="C6" s="13">
        <v>14379</v>
      </c>
      <c r="D6" s="13">
        <v>16220</v>
      </c>
      <c r="E6" s="104">
        <v>20884</v>
      </c>
      <c r="F6" s="104">
        <v>18803</v>
      </c>
      <c r="G6" s="39">
        <v>-9.9645661750622505E-2</v>
      </c>
      <c r="H6" s="40">
        <v>0.11040630060698797</v>
      </c>
      <c r="I6" s="19" t="s">
        <v>9</v>
      </c>
      <c r="J6" s="17"/>
      <c r="L6" s="68"/>
      <c r="M6" s="68"/>
    </row>
    <row r="7" spans="1:28" ht="14.1" customHeight="1" x14ac:dyDescent="0.2">
      <c r="A7" s="13" t="s">
        <v>10</v>
      </c>
      <c r="B7" s="13">
        <v>5494</v>
      </c>
      <c r="C7" s="13">
        <v>3510</v>
      </c>
      <c r="D7" s="13">
        <v>3735</v>
      </c>
      <c r="E7" s="104">
        <v>4336</v>
      </c>
      <c r="F7" s="104">
        <v>4227</v>
      </c>
      <c r="G7" s="39">
        <v>-2.5138376383763816E-2</v>
      </c>
      <c r="H7" s="40">
        <v>-6.343936848804399E-2</v>
      </c>
      <c r="I7" s="19" t="s">
        <v>11</v>
      </c>
      <c r="J7" s="17"/>
      <c r="L7" s="68"/>
      <c r="M7" s="68"/>
    </row>
    <row r="8" spans="1:28" ht="14.1" customHeight="1" x14ac:dyDescent="0.2">
      <c r="A8" s="13" t="s">
        <v>6</v>
      </c>
      <c r="B8" s="13">
        <v>3760</v>
      </c>
      <c r="C8" s="13">
        <v>2325</v>
      </c>
      <c r="D8" s="13">
        <v>2030</v>
      </c>
      <c r="E8" s="104">
        <v>2546</v>
      </c>
      <c r="F8" s="104">
        <v>2566</v>
      </c>
      <c r="G8" s="39">
        <v>7.8554595443833808E-3</v>
      </c>
      <c r="H8" s="40">
        <v>-9.1097701338710424E-2</v>
      </c>
      <c r="I8" s="19" t="s">
        <v>7</v>
      </c>
      <c r="J8" s="17"/>
      <c r="L8" s="68"/>
      <c r="M8" s="68"/>
    </row>
    <row r="9" spans="1:28" ht="14.1" customHeight="1" x14ac:dyDescent="0.2">
      <c r="A9" s="13" t="s">
        <v>14</v>
      </c>
      <c r="B9" s="13">
        <v>3714</v>
      </c>
      <c r="C9" s="13">
        <v>1855</v>
      </c>
      <c r="D9" s="13">
        <v>2414</v>
      </c>
      <c r="E9" s="104">
        <v>2150</v>
      </c>
      <c r="F9" s="104">
        <v>6469</v>
      </c>
      <c r="G9" s="39">
        <v>2.0088372093023255</v>
      </c>
      <c r="H9" s="40">
        <v>0.14881160204368293</v>
      </c>
      <c r="I9" s="19" t="s">
        <v>15</v>
      </c>
      <c r="J9" s="17"/>
      <c r="L9" s="68"/>
      <c r="M9" s="68"/>
    </row>
    <row r="10" spans="1:28" ht="14.1" customHeight="1" x14ac:dyDescent="0.2">
      <c r="A10" s="13" t="s">
        <v>25</v>
      </c>
      <c r="B10" s="13">
        <v>44</v>
      </c>
      <c r="C10" s="13">
        <v>65</v>
      </c>
      <c r="D10" s="13">
        <v>41</v>
      </c>
      <c r="E10" s="104">
        <v>50</v>
      </c>
      <c r="F10" s="104">
        <v>142</v>
      </c>
      <c r="G10" s="39">
        <v>1.8399999999999999</v>
      </c>
      <c r="H10" s="40">
        <v>0.34032129273576195</v>
      </c>
      <c r="I10" s="19" t="s">
        <v>26</v>
      </c>
      <c r="J10" s="17"/>
      <c r="L10" s="68"/>
      <c r="M10" s="68"/>
    </row>
    <row r="11" spans="1:28" ht="14.1" customHeight="1" x14ac:dyDescent="0.2">
      <c r="A11" s="13" t="s">
        <v>16</v>
      </c>
      <c r="B11" s="13">
        <v>111</v>
      </c>
      <c r="C11" s="13">
        <v>181</v>
      </c>
      <c r="D11" s="13">
        <v>164</v>
      </c>
      <c r="E11" s="104">
        <v>416</v>
      </c>
      <c r="F11" s="104">
        <v>274</v>
      </c>
      <c r="G11" s="39">
        <v>-0.34134615384615385</v>
      </c>
      <c r="H11" s="40">
        <v>0.25344965750863135</v>
      </c>
      <c r="I11" s="19" t="s">
        <v>17</v>
      </c>
      <c r="J11" s="17"/>
      <c r="L11" s="68"/>
      <c r="M11" s="68"/>
    </row>
    <row r="12" spans="1:28" ht="14.1" customHeight="1" x14ac:dyDescent="0.2">
      <c r="A12" s="13" t="s">
        <v>18</v>
      </c>
      <c r="B12" s="13">
        <v>200</v>
      </c>
      <c r="C12" s="13">
        <v>175</v>
      </c>
      <c r="D12" s="13">
        <v>272</v>
      </c>
      <c r="E12" s="104">
        <v>217</v>
      </c>
      <c r="F12" s="104">
        <v>286</v>
      </c>
      <c r="G12" s="39">
        <v>0.31797235023041481</v>
      </c>
      <c r="H12" s="40">
        <v>9.3538327773718066E-2</v>
      </c>
      <c r="I12" s="19" t="s">
        <v>19</v>
      </c>
      <c r="J12" s="17"/>
      <c r="L12" s="68"/>
      <c r="M12" s="68"/>
    </row>
    <row r="13" spans="1:28" ht="14.1" customHeight="1" x14ac:dyDescent="0.2">
      <c r="A13" s="13" t="s">
        <v>27</v>
      </c>
      <c r="B13" s="13">
        <v>309</v>
      </c>
      <c r="C13" s="13">
        <v>167</v>
      </c>
      <c r="D13" s="13">
        <v>132</v>
      </c>
      <c r="E13" s="104">
        <v>129</v>
      </c>
      <c r="F13" s="104">
        <v>223</v>
      </c>
      <c r="G13" s="39">
        <v>0.72868217054263562</v>
      </c>
      <c r="H13" s="40">
        <v>-7.8306348995110686E-2</v>
      </c>
      <c r="I13" s="19" t="s">
        <v>28</v>
      </c>
      <c r="J13" s="17"/>
      <c r="K13" s="22"/>
      <c r="L13" s="68"/>
      <c r="M13" s="6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4.1" customHeight="1" x14ac:dyDescent="0.2">
      <c r="A14" s="13" t="s">
        <v>29</v>
      </c>
      <c r="B14" s="13">
        <v>96</v>
      </c>
      <c r="C14" s="13">
        <v>61</v>
      </c>
      <c r="D14" s="13">
        <v>54</v>
      </c>
      <c r="E14" s="104">
        <v>101</v>
      </c>
      <c r="F14" s="104">
        <v>158</v>
      </c>
      <c r="G14" s="39">
        <v>0.56435643564356441</v>
      </c>
      <c r="H14" s="40">
        <v>0.13265191469476667</v>
      </c>
      <c r="I14" s="19" t="s">
        <v>29</v>
      </c>
      <c r="J14" s="17"/>
      <c r="L14" s="68"/>
      <c r="M14" s="68"/>
    </row>
    <row r="15" spans="1:28" ht="14.1" customHeight="1" x14ac:dyDescent="0.2">
      <c r="A15" s="13" t="s">
        <v>12</v>
      </c>
      <c r="B15" s="13">
        <v>967</v>
      </c>
      <c r="C15" s="13">
        <v>356</v>
      </c>
      <c r="D15" s="13">
        <v>335</v>
      </c>
      <c r="E15" s="104">
        <v>469</v>
      </c>
      <c r="F15" s="104">
        <v>420</v>
      </c>
      <c r="G15" s="39">
        <v>-0.10447761194029848</v>
      </c>
      <c r="H15" s="40">
        <v>-0.18818755620123817</v>
      </c>
      <c r="I15" s="19" t="s">
        <v>13</v>
      </c>
      <c r="J15" s="17"/>
      <c r="L15" s="68"/>
      <c r="M15" s="68"/>
    </row>
    <row r="16" spans="1:28" ht="14.1" customHeight="1" x14ac:dyDescent="0.2">
      <c r="A16" s="13" t="s">
        <v>23</v>
      </c>
      <c r="B16" s="13">
        <v>645</v>
      </c>
      <c r="C16" s="13">
        <v>609</v>
      </c>
      <c r="D16" s="13">
        <v>426</v>
      </c>
      <c r="E16" s="104">
        <v>665</v>
      </c>
      <c r="F16" s="104">
        <v>547</v>
      </c>
      <c r="G16" s="39">
        <v>-0.1774436090225564</v>
      </c>
      <c r="H16" s="40">
        <v>-4.0363179995168919E-2</v>
      </c>
      <c r="I16" s="19" t="s">
        <v>24</v>
      </c>
      <c r="J16" s="17"/>
      <c r="L16" s="68"/>
      <c r="M16" s="68"/>
    </row>
    <row r="17" spans="1:13" ht="14.1" customHeight="1" x14ac:dyDescent="0.2">
      <c r="A17" s="13" t="s">
        <v>22</v>
      </c>
      <c r="B17" s="13">
        <v>80</v>
      </c>
      <c r="C17" s="13">
        <v>49</v>
      </c>
      <c r="D17" s="13">
        <v>47</v>
      </c>
      <c r="E17" s="104">
        <v>72</v>
      </c>
      <c r="F17" s="104">
        <v>91</v>
      </c>
      <c r="G17" s="39">
        <v>0.26388888888888884</v>
      </c>
      <c r="H17" s="40">
        <v>3.2732516378310317E-2</v>
      </c>
      <c r="I17" s="19" t="s">
        <v>22</v>
      </c>
      <c r="J17" s="17"/>
      <c r="L17" s="68"/>
      <c r="M17" s="68"/>
    </row>
    <row r="18" spans="1:13" ht="14.1" customHeight="1" x14ac:dyDescent="0.2">
      <c r="A18" s="13" t="s">
        <v>20</v>
      </c>
      <c r="B18" s="13">
        <v>43</v>
      </c>
      <c r="C18" s="13">
        <v>53</v>
      </c>
      <c r="D18" s="13">
        <v>7</v>
      </c>
      <c r="E18" s="104">
        <v>37</v>
      </c>
      <c r="F18" s="104">
        <v>113</v>
      </c>
      <c r="G18" s="39">
        <v>2.0540540540540539</v>
      </c>
      <c r="H18" s="40">
        <v>0.27321720019372897</v>
      </c>
      <c r="I18" s="19" t="s">
        <v>21</v>
      </c>
      <c r="J18" s="17"/>
      <c r="L18" s="68"/>
      <c r="M18" s="68"/>
    </row>
    <row r="19" spans="1:13" ht="14.1" customHeight="1" x14ac:dyDescent="0.2">
      <c r="A19" s="13" t="s">
        <v>30</v>
      </c>
      <c r="B19" s="13">
        <v>98</v>
      </c>
      <c r="C19" s="13">
        <v>144</v>
      </c>
      <c r="D19" s="13">
        <v>84</v>
      </c>
      <c r="E19" s="104">
        <v>175</v>
      </c>
      <c r="F19" s="104">
        <v>106</v>
      </c>
      <c r="G19" s="39">
        <v>-0.39428571428571424</v>
      </c>
      <c r="H19" s="40">
        <v>1.9811599497007837E-2</v>
      </c>
      <c r="I19" s="19" t="s">
        <v>31</v>
      </c>
      <c r="J19" s="17"/>
      <c r="L19" s="68"/>
      <c r="M19" s="68"/>
    </row>
    <row r="20" spans="1:13" ht="14.1" customHeight="1" x14ac:dyDescent="0.2">
      <c r="A20" s="13" t="s">
        <v>74</v>
      </c>
      <c r="B20" s="13">
        <v>350</v>
      </c>
      <c r="C20" s="13">
        <v>486</v>
      </c>
      <c r="D20" s="13">
        <v>264</v>
      </c>
      <c r="E20" s="104">
        <v>284</v>
      </c>
      <c r="F20" s="104">
        <v>187</v>
      </c>
      <c r="G20" s="39">
        <v>-0.34154929577464788</v>
      </c>
      <c r="H20" s="40">
        <v>-0.14504473615896862</v>
      </c>
      <c r="I20" s="19" t="s">
        <v>75</v>
      </c>
      <c r="J20" s="17"/>
      <c r="L20" s="68"/>
      <c r="M20" s="68"/>
    </row>
    <row r="21" spans="1:13" ht="14.1" customHeight="1" x14ac:dyDescent="0.2">
      <c r="A21" s="13" t="s">
        <v>84</v>
      </c>
      <c r="B21" s="13">
        <v>177</v>
      </c>
      <c r="C21" s="13">
        <v>150</v>
      </c>
      <c r="D21" s="13">
        <v>72</v>
      </c>
      <c r="E21" s="104">
        <v>58</v>
      </c>
      <c r="F21" s="104">
        <v>52</v>
      </c>
      <c r="G21" s="39">
        <v>-0.10344827586206895</v>
      </c>
      <c r="H21" s="40">
        <v>-0.26378015580085845</v>
      </c>
      <c r="I21" s="19" t="s">
        <v>36</v>
      </c>
      <c r="J21" s="17"/>
      <c r="L21" s="68"/>
      <c r="M21" s="68"/>
    </row>
    <row r="22" spans="1:13" ht="14.1" customHeight="1" x14ac:dyDescent="0.2">
      <c r="A22" s="13" t="s">
        <v>76</v>
      </c>
      <c r="B22" s="13">
        <v>116</v>
      </c>
      <c r="C22" s="13">
        <v>173</v>
      </c>
      <c r="D22" s="13">
        <v>19</v>
      </c>
      <c r="E22" s="104">
        <v>105</v>
      </c>
      <c r="F22" s="104">
        <v>86</v>
      </c>
      <c r="G22" s="39">
        <v>-0.18095238095238098</v>
      </c>
      <c r="H22" s="40">
        <v>-7.2080897209773509E-2</v>
      </c>
      <c r="I22" s="19" t="s">
        <v>77</v>
      </c>
      <c r="J22" s="17"/>
    </row>
    <row r="23" spans="1:13" ht="14.1" customHeight="1" x14ac:dyDescent="0.2">
      <c r="A23" s="13" t="s">
        <v>115</v>
      </c>
      <c r="B23" s="13">
        <v>35</v>
      </c>
      <c r="C23" s="13">
        <v>72</v>
      </c>
      <c r="D23" s="13">
        <v>72</v>
      </c>
      <c r="E23" s="104">
        <v>225</v>
      </c>
      <c r="F23" s="104">
        <v>65</v>
      </c>
      <c r="G23" s="39">
        <v>-0.71111111111111114</v>
      </c>
      <c r="H23" s="40">
        <v>0.16737752579810006</v>
      </c>
      <c r="I23" s="19" t="s">
        <v>118</v>
      </c>
      <c r="J23" s="17"/>
    </row>
    <row r="24" spans="1:13" ht="14.1" customHeight="1" x14ac:dyDescent="0.2">
      <c r="A24" s="13" t="s">
        <v>32</v>
      </c>
      <c r="B24" s="13">
        <v>23</v>
      </c>
      <c r="C24" s="13">
        <v>86</v>
      </c>
      <c r="D24" s="13">
        <v>324</v>
      </c>
      <c r="E24" s="104">
        <v>78</v>
      </c>
      <c r="F24" s="104">
        <v>130</v>
      </c>
      <c r="G24" s="39">
        <v>0.66666666666666674</v>
      </c>
      <c r="H24" s="40">
        <v>0.54189172994352264</v>
      </c>
      <c r="I24" s="19" t="s">
        <v>33</v>
      </c>
      <c r="J24" s="17"/>
    </row>
    <row r="25" spans="1:13" ht="14.1" customHeight="1" x14ac:dyDescent="0.2">
      <c r="A25" s="13" t="s">
        <v>34</v>
      </c>
      <c r="B25" s="13">
        <v>320</v>
      </c>
      <c r="C25" s="13">
        <v>208</v>
      </c>
      <c r="D25" s="13">
        <v>289</v>
      </c>
      <c r="E25" s="104">
        <v>482</v>
      </c>
      <c r="F25" s="104">
        <v>268</v>
      </c>
      <c r="G25" s="39">
        <v>-0.44398340248962653</v>
      </c>
      <c r="H25" s="40">
        <v>-4.3365137115442431E-2</v>
      </c>
      <c r="I25" s="19" t="s">
        <v>35</v>
      </c>
      <c r="J25" s="17"/>
    </row>
    <row r="26" spans="1:13" ht="14.1" customHeight="1" x14ac:dyDescent="0.2">
      <c r="A26" s="13" t="s">
        <v>37</v>
      </c>
      <c r="B26" s="13">
        <v>58</v>
      </c>
      <c r="C26" s="13">
        <v>49</v>
      </c>
      <c r="D26" s="13">
        <v>331</v>
      </c>
      <c r="E26" s="104">
        <v>205</v>
      </c>
      <c r="F26" s="104">
        <v>870</v>
      </c>
      <c r="G26" s="39">
        <v>3.2439024390243905</v>
      </c>
      <c r="H26" s="40">
        <v>0.96798967126543034</v>
      </c>
      <c r="I26" s="19" t="s">
        <v>38</v>
      </c>
      <c r="J26" s="17"/>
    </row>
    <row r="27" spans="1:13" ht="14.1" customHeight="1" x14ac:dyDescent="0.2">
      <c r="A27" s="13" t="s">
        <v>39</v>
      </c>
      <c r="B27" s="13">
        <v>608</v>
      </c>
      <c r="C27" s="13">
        <v>333</v>
      </c>
      <c r="D27" s="13">
        <v>317</v>
      </c>
      <c r="E27" s="104">
        <v>492</v>
      </c>
      <c r="F27" s="104">
        <v>439</v>
      </c>
      <c r="G27" s="39">
        <v>-0.10772357723577231</v>
      </c>
      <c r="H27" s="40">
        <v>-7.819250437773162E-2</v>
      </c>
      <c r="I27" s="19" t="s">
        <v>40</v>
      </c>
      <c r="J27" s="17"/>
    </row>
    <row r="28" spans="1:13" ht="14.1" customHeight="1" x14ac:dyDescent="0.2">
      <c r="A28" s="13" t="s">
        <v>41</v>
      </c>
      <c r="B28" s="13">
        <v>73</v>
      </c>
      <c r="C28" s="13">
        <v>65</v>
      </c>
      <c r="D28" s="13">
        <v>100</v>
      </c>
      <c r="E28" s="104">
        <v>183</v>
      </c>
      <c r="F28" s="104">
        <v>97</v>
      </c>
      <c r="G28" s="39">
        <v>-0.4699453551912568</v>
      </c>
      <c r="H28" s="40">
        <v>7.3648739436589006E-2</v>
      </c>
      <c r="I28" s="19" t="s">
        <v>41</v>
      </c>
      <c r="J28" s="17"/>
    </row>
    <row r="29" spans="1:13" ht="14.1" customHeight="1" x14ac:dyDescent="0.2">
      <c r="A29" s="13" t="s">
        <v>42</v>
      </c>
      <c r="B29" s="13">
        <v>52</v>
      </c>
      <c r="C29" s="13">
        <v>41</v>
      </c>
      <c r="D29" s="13">
        <v>22</v>
      </c>
      <c r="E29" s="104">
        <v>39</v>
      </c>
      <c r="F29" s="104">
        <v>14</v>
      </c>
      <c r="G29" s="39">
        <v>-0.64102564102564097</v>
      </c>
      <c r="H29" s="40">
        <v>-0.27967054644227485</v>
      </c>
      <c r="I29" s="19" t="s">
        <v>42</v>
      </c>
      <c r="J29" s="17"/>
    </row>
    <row r="30" spans="1:13" ht="14.1" customHeight="1" x14ac:dyDescent="0.2">
      <c r="A30" s="13" t="s">
        <v>78</v>
      </c>
      <c r="B30" s="13">
        <v>82</v>
      </c>
      <c r="C30" s="13">
        <v>180</v>
      </c>
      <c r="D30" s="13">
        <v>121</v>
      </c>
      <c r="E30" s="104">
        <v>522</v>
      </c>
      <c r="F30" s="104">
        <v>504</v>
      </c>
      <c r="G30" s="39">
        <v>-3.4482758620689613E-2</v>
      </c>
      <c r="H30" s="40">
        <v>0.57454171479323213</v>
      </c>
      <c r="I30" s="19" t="s">
        <v>78</v>
      </c>
      <c r="J30" s="17"/>
    </row>
    <row r="31" spans="1:13" ht="14.1" customHeight="1" x14ac:dyDescent="0.2">
      <c r="A31" s="13" t="s">
        <v>79</v>
      </c>
      <c r="B31" s="13">
        <v>98</v>
      </c>
      <c r="C31" s="13">
        <v>15</v>
      </c>
      <c r="D31" s="13">
        <v>108</v>
      </c>
      <c r="E31" s="104">
        <v>74</v>
      </c>
      <c r="F31" s="104">
        <v>108</v>
      </c>
      <c r="G31" s="39">
        <v>0.45945945945945943</v>
      </c>
      <c r="H31" s="40">
        <v>2.4588365313430449E-2</v>
      </c>
      <c r="I31" s="19" t="s">
        <v>79</v>
      </c>
      <c r="J31" s="17"/>
    </row>
    <row r="32" spans="1:13" ht="14.1" customHeight="1" x14ac:dyDescent="0.2">
      <c r="A32" s="13" t="s">
        <v>80</v>
      </c>
      <c r="B32" s="13">
        <v>38</v>
      </c>
      <c r="C32" s="13">
        <v>45</v>
      </c>
      <c r="D32" s="13">
        <v>29</v>
      </c>
      <c r="E32" s="104">
        <v>25</v>
      </c>
      <c r="F32" s="104">
        <v>79</v>
      </c>
      <c r="G32" s="39">
        <v>2.16</v>
      </c>
      <c r="H32" s="40">
        <v>0.20077288846119634</v>
      </c>
      <c r="I32" s="19" t="s">
        <v>81</v>
      </c>
      <c r="J32" s="17"/>
    </row>
    <row r="33" spans="1:10" ht="14.1" customHeight="1" x14ac:dyDescent="0.2">
      <c r="A33" s="13" t="s">
        <v>82</v>
      </c>
      <c r="B33" s="13">
        <v>27</v>
      </c>
      <c r="C33" s="13">
        <v>23</v>
      </c>
      <c r="D33" s="13">
        <v>38</v>
      </c>
      <c r="E33" s="104">
        <v>139</v>
      </c>
      <c r="F33" s="104">
        <v>63</v>
      </c>
      <c r="G33" s="39">
        <v>-0.54676258992805749</v>
      </c>
      <c r="H33" s="40">
        <v>0.23593091702244706</v>
      </c>
      <c r="I33" s="19" t="s">
        <v>83</v>
      </c>
      <c r="J33" s="17"/>
    </row>
    <row r="34" spans="1:10" ht="14.1" customHeight="1" x14ac:dyDescent="0.2">
      <c r="A34" s="13" t="s">
        <v>116</v>
      </c>
      <c r="B34" s="13">
        <v>39</v>
      </c>
      <c r="C34" s="13">
        <v>74</v>
      </c>
      <c r="D34" s="13">
        <v>105</v>
      </c>
      <c r="E34" s="104">
        <v>105</v>
      </c>
      <c r="F34" s="104">
        <v>136</v>
      </c>
      <c r="G34" s="39">
        <v>0.2952380952380953</v>
      </c>
      <c r="H34" s="40">
        <v>0.36652812766357101</v>
      </c>
      <c r="I34" s="19" t="s">
        <v>119</v>
      </c>
      <c r="J34" s="17"/>
    </row>
    <row r="35" spans="1:10" ht="14.1" customHeight="1" x14ac:dyDescent="0.2">
      <c r="A35" s="13" t="s">
        <v>117</v>
      </c>
      <c r="B35" s="13">
        <v>85</v>
      </c>
      <c r="C35" s="13">
        <v>67</v>
      </c>
      <c r="D35" s="13">
        <v>73</v>
      </c>
      <c r="E35" s="104">
        <v>62</v>
      </c>
      <c r="F35" s="104">
        <v>119</v>
      </c>
      <c r="G35" s="39">
        <v>0.91935483870967749</v>
      </c>
      <c r="H35" s="40">
        <v>8.7757305937277152E-2</v>
      </c>
      <c r="I35" s="19" t="s">
        <v>120</v>
      </c>
      <c r="J35" s="17"/>
    </row>
    <row r="36" spans="1:10" ht="14.1" customHeight="1" x14ac:dyDescent="0.2">
      <c r="A36" s="13" t="s">
        <v>43</v>
      </c>
      <c r="B36" s="20">
        <v>1434</v>
      </c>
      <c r="C36" s="20">
        <v>824</v>
      </c>
      <c r="D36" s="20">
        <v>1028</v>
      </c>
      <c r="E36" s="103">
        <v>1197</v>
      </c>
      <c r="F36" s="103">
        <v>1327</v>
      </c>
      <c r="G36" s="39">
        <v>0.10860484544695082</v>
      </c>
      <c r="H36" s="40">
        <v>-1.9200032274841239E-2</v>
      </c>
      <c r="I36" s="19" t="s">
        <v>44</v>
      </c>
      <c r="J36" s="17"/>
    </row>
    <row r="37" spans="1:10" ht="14.1" customHeight="1" x14ac:dyDescent="0.2">
      <c r="A37" s="89" t="s">
        <v>45</v>
      </c>
      <c r="B37" s="89">
        <v>31544</v>
      </c>
      <c r="C37" s="89">
        <v>26820</v>
      </c>
      <c r="D37" s="89">
        <v>29273</v>
      </c>
      <c r="E37" s="89">
        <v>36522</v>
      </c>
      <c r="F37" s="89">
        <v>38969</v>
      </c>
      <c r="G37" s="91">
        <v>6.7000711899676935E-2</v>
      </c>
      <c r="H37" s="92">
        <v>5.4267028147161778E-2</v>
      </c>
      <c r="I37" s="93" t="s">
        <v>46</v>
      </c>
      <c r="J37" s="17"/>
    </row>
    <row r="38" spans="1:10" ht="14.1" customHeight="1" x14ac:dyDescent="0.2">
      <c r="A38" s="94" t="s">
        <v>47</v>
      </c>
      <c r="B38" s="93">
        <v>134978</v>
      </c>
      <c r="C38" s="93">
        <v>127831</v>
      </c>
      <c r="D38" s="93">
        <v>141262</v>
      </c>
      <c r="E38" s="93">
        <v>152787</v>
      </c>
      <c r="F38" s="93">
        <v>168693</v>
      </c>
      <c r="G38" s="91">
        <v>0.10410571580042816</v>
      </c>
      <c r="H38" s="91">
        <v>5.7325041837559265E-2</v>
      </c>
      <c r="I38" s="93" t="s">
        <v>48</v>
      </c>
      <c r="J38" s="17"/>
    </row>
    <row r="39" spans="1:10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32"/>
      <c r="C42" s="32"/>
      <c r="D42" s="32"/>
      <c r="E42" s="32"/>
      <c r="F42" s="32"/>
      <c r="G42" s="32"/>
      <c r="H42" s="32"/>
      <c r="I42" s="33"/>
      <c r="J42"/>
    </row>
    <row r="43" spans="1:10" x14ac:dyDescent="0.2">
      <c r="A43"/>
      <c r="B43" s="32"/>
      <c r="C43" s="32"/>
      <c r="D43" s="32"/>
      <c r="E43" s="32"/>
      <c r="F43" s="32"/>
      <c r="G43" s="32"/>
      <c r="H43" s="32"/>
      <c r="I43" s="33"/>
      <c r="J43"/>
    </row>
    <row r="44" spans="1:10" x14ac:dyDescent="0.2">
      <c r="A44"/>
      <c r="B44" s="34"/>
      <c r="C44" s="34"/>
      <c r="D44" s="34"/>
      <c r="E44" s="34"/>
      <c r="F44" s="34"/>
      <c r="G44" s="34"/>
      <c r="H44" s="34"/>
      <c r="I44" s="33"/>
      <c r="J44"/>
    </row>
    <row r="45" spans="1:10" x14ac:dyDescent="0.2">
      <c r="A45"/>
      <c r="B45" s="32"/>
      <c r="C45" s="32"/>
      <c r="D45" s="32"/>
      <c r="E45" s="32"/>
      <c r="F45" s="32"/>
      <c r="G45" s="32"/>
      <c r="H45" s="32"/>
      <c r="I45" s="33"/>
      <c r="J45"/>
    </row>
    <row r="46" spans="1:10" x14ac:dyDescent="0.2">
      <c r="A46"/>
      <c r="B46" s="32"/>
      <c r="C46" s="32"/>
      <c r="D46" s="32"/>
      <c r="E46" s="32"/>
      <c r="F46" s="32"/>
      <c r="G46" s="32"/>
      <c r="H46" s="32"/>
      <c r="I46" s="33"/>
      <c r="J46"/>
    </row>
    <row r="47" spans="1:10" x14ac:dyDescent="0.2">
      <c r="A47"/>
      <c r="B47" s="32"/>
      <c r="C47" s="32"/>
      <c r="D47" s="32"/>
      <c r="E47" s="32"/>
      <c r="F47" s="32"/>
      <c r="G47" s="32"/>
      <c r="H47" s="32"/>
      <c r="I47" s="33"/>
      <c r="J47"/>
    </row>
    <row r="48" spans="1:10" x14ac:dyDescent="0.2">
      <c r="A48"/>
      <c r="B48" s="35"/>
      <c r="C48" s="35"/>
      <c r="D48" s="35"/>
      <c r="E48" s="35"/>
      <c r="F48" s="35"/>
      <c r="G48" s="35"/>
      <c r="H48" s="35"/>
      <c r="I48" s="33"/>
      <c r="J48"/>
    </row>
    <row r="49" spans="1:10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</row>
    <row r="50" spans="1:10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</row>
    <row r="53" spans="1:10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</row>
    <row r="54" spans="1:10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</row>
  </sheetData>
  <phoneticPr fontId="0" type="noConversion"/>
  <conditionalFormatting sqref="G51:H51 B51:F52">
    <cfRule type="cellIs" dxfId="223" priority="1" stopIfTrue="1" operator="notEqual">
      <formula>0</formula>
    </cfRule>
  </conditionalFormatting>
  <conditionalFormatting sqref="J5:J38">
    <cfRule type="cellIs" dxfId="2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B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28" s="1" customFormat="1" ht="18.75" customHeight="1" x14ac:dyDescent="0.3">
      <c r="A1" s="71" t="s">
        <v>125</v>
      </c>
      <c r="B1" s="72"/>
      <c r="C1" s="72"/>
      <c r="D1" s="72"/>
      <c r="E1" s="72"/>
      <c r="F1" s="72"/>
      <c r="G1" s="72"/>
      <c r="H1" s="72"/>
      <c r="I1" s="73" t="s">
        <v>91</v>
      </c>
    </row>
    <row r="2" spans="1:28" s="1" customFormat="1" ht="18.75" customHeight="1" x14ac:dyDescent="0.3">
      <c r="A2" s="74" t="s">
        <v>126</v>
      </c>
      <c r="B2" s="75"/>
      <c r="C2" s="75"/>
      <c r="D2" s="75"/>
      <c r="E2" s="75"/>
      <c r="F2" s="76"/>
      <c r="G2" s="76"/>
      <c r="H2" s="76"/>
      <c r="I2" s="77"/>
    </row>
    <row r="3" spans="1:28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28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</row>
    <row r="5" spans="1:28" ht="14.1" customHeight="1" x14ac:dyDescent="0.2">
      <c r="A5" s="21" t="s">
        <v>4</v>
      </c>
      <c r="B5" s="21">
        <v>250915</v>
      </c>
      <c r="C5" s="21">
        <v>269807</v>
      </c>
      <c r="D5" s="13">
        <v>306183</v>
      </c>
      <c r="E5" s="104">
        <v>286642</v>
      </c>
      <c r="F5" s="104">
        <v>298408</v>
      </c>
      <c r="G5" s="39">
        <v>4.1047718059460836E-2</v>
      </c>
      <c r="H5" s="40">
        <v>4.4289615336130295E-2</v>
      </c>
      <c r="I5" s="31" t="s">
        <v>5</v>
      </c>
      <c r="J5" s="17"/>
    </row>
    <row r="6" spans="1:28" ht="14.1" customHeight="1" x14ac:dyDescent="0.2">
      <c r="A6" s="13" t="s">
        <v>8</v>
      </c>
      <c r="B6" s="13">
        <v>29640</v>
      </c>
      <c r="C6" s="13">
        <v>26616</v>
      </c>
      <c r="D6" s="13">
        <v>27166</v>
      </c>
      <c r="E6" s="104">
        <v>26483</v>
      </c>
      <c r="F6" s="104">
        <v>26938</v>
      </c>
      <c r="G6" s="39">
        <v>1.7180832987199413E-2</v>
      </c>
      <c r="H6" s="40">
        <v>-2.3613452111368449E-2</v>
      </c>
      <c r="I6" s="19" t="s">
        <v>9</v>
      </c>
      <c r="J6" s="17"/>
      <c r="L6" s="68"/>
      <c r="M6" s="68"/>
    </row>
    <row r="7" spans="1:28" ht="14.1" customHeight="1" x14ac:dyDescent="0.2">
      <c r="A7" s="13" t="s">
        <v>10</v>
      </c>
      <c r="B7" s="13">
        <v>4729</v>
      </c>
      <c r="C7" s="13">
        <v>4864</v>
      </c>
      <c r="D7" s="13">
        <v>4999</v>
      </c>
      <c r="E7" s="104">
        <v>6387</v>
      </c>
      <c r="F7" s="104">
        <v>6295</v>
      </c>
      <c r="G7" s="39">
        <v>-1.4404258650383639E-2</v>
      </c>
      <c r="H7" s="40">
        <v>7.4129403177578324E-2</v>
      </c>
      <c r="I7" s="19" t="s">
        <v>11</v>
      </c>
      <c r="J7" s="17"/>
      <c r="L7" s="68"/>
      <c r="M7" s="68"/>
    </row>
    <row r="8" spans="1:28" ht="14.1" customHeight="1" x14ac:dyDescent="0.2">
      <c r="A8" s="13" t="s">
        <v>6</v>
      </c>
      <c r="B8" s="13">
        <v>8496</v>
      </c>
      <c r="C8" s="13">
        <v>7207</v>
      </c>
      <c r="D8" s="13">
        <v>11322</v>
      </c>
      <c r="E8" s="104">
        <v>9699</v>
      </c>
      <c r="F8" s="104">
        <v>9719</v>
      </c>
      <c r="G8" s="39">
        <v>2.0620682544592039E-3</v>
      </c>
      <c r="H8" s="40">
        <v>3.419341839846668E-2</v>
      </c>
      <c r="I8" s="19" t="s">
        <v>7</v>
      </c>
      <c r="J8" s="17"/>
      <c r="L8" s="68"/>
      <c r="M8" s="68"/>
    </row>
    <row r="9" spans="1:28" ht="14.1" customHeight="1" x14ac:dyDescent="0.2">
      <c r="A9" s="13" t="s">
        <v>14</v>
      </c>
      <c r="B9" s="13">
        <v>142012</v>
      </c>
      <c r="C9" s="13">
        <v>128876</v>
      </c>
      <c r="D9" s="13">
        <v>133347</v>
      </c>
      <c r="E9" s="104">
        <v>142920</v>
      </c>
      <c r="F9" s="104">
        <v>154657</v>
      </c>
      <c r="G9" s="39">
        <v>8.2122865938986767E-2</v>
      </c>
      <c r="H9" s="40">
        <v>2.1553543180098167E-2</v>
      </c>
      <c r="I9" s="19" t="s">
        <v>15</v>
      </c>
      <c r="J9" s="17"/>
      <c r="L9" s="68"/>
      <c r="M9" s="68"/>
    </row>
    <row r="10" spans="1:28" ht="14.1" customHeight="1" x14ac:dyDescent="0.2">
      <c r="A10" s="13" t="s">
        <v>25</v>
      </c>
      <c r="B10" s="13">
        <v>208</v>
      </c>
      <c r="C10" s="13">
        <v>264</v>
      </c>
      <c r="D10" s="13">
        <v>218</v>
      </c>
      <c r="E10" s="104">
        <v>366</v>
      </c>
      <c r="F10" s="104">
        <v>285</v>
      </c>
      <c r="G10" s="39">
        <v>-0.22131147540983609</v>
      </c>
      <c r="H10" s="40">
        <v>8.1920578399400146E-2</v>
      </c>
      <c r="I10" s="19" t="s">
        <v>26</v>
      </c>
      <c r="J10" s="17"/>
      <c r="L10" s="68"/>
      <c r="M10" s="68"/>
    </row>
    <row r="11" spans="1:28" ht="14.1" customHeight="1" x14ac:dyDescent="0.2">
      <c r="A11" s="13" t="s">
        <v>16</v>
      </c>
      <c r="B11" s="13">
        <v>2462</v>
      </c>
      <c r="C11" s="13">
        <v>581</v>
      </c>
      <c r="D11" s="13">
        <v>822</v>
      </c>
      <c r="E11" s="104">
        <v>1223</v>
      </c>
      <c r="F11" s="104">
        <v>1976</v>
      </c>
      <c r="G11" s="39">
        <v>0.6156991005723631</v>
      </c>
      <c r="H11" s="40">
        <v>-5.3491054374576685E-2</v>
      </c>
      <c r="I11" s="19" t="s">
        <v>17</v>
      </c>
      <c r="J11" s="17"/>
      <c r="L11" s="68"/>
      <c r="M11" s="68"/>
    </row>
    <row r="12" spans="1:28" ht="14.1" customHeight="1" x14ac:dyDescent="0.2">
      <c r="A12" s="13" t="s">
        <v>18</v>
      </c>
      <c r="B12" s="13">
        <v>155</v>
      </c>
      <c r="C12" s="13">
        <v>189</v>
      </c>
      <c r="D12" s="13">
        <v>294</v>
      </c>
      <c r="E12" s="104">
        <v>257</v>
      </c>
      <c r="F12" s="104">
        <v>337</v>
      </c>
      <c r="G12" s="39">
        <v>0.31128404669260701</v>
      </c>
      <c r="H12" s="40">
        <v>0.21429596158569963</v>
      </c>
      <c r="I12" s="19" t="s">
        <v>19</v>
      </c>
      <c r="J12" s="17"/>
      <c r="L12" s="68"/>
      <c r="M12" s="68"/>
    </row>
    <row r="13" spans="1:28" ht="14.1" customHeight="1" x14ac:dyDescent="0.2">
      <c r="A13" s="13" t="s">
        <v>27</v>
      </c>
      <c r="B13" s="13">
        <v>191</v>
      </c>
      <c r="C13" s="13">
        <v>219</v>
      </c>
      <c r="D13" s="13">
        <v>293</v>
      </c>
      <c r="E13" s="104">
        <v>253</v>
      </c>
      <c r="F13" s="104">
        <v>274</v>
      </c>
      <c r="G13" s="39">
        <v>8.3003952569169925E-2</v>
      </c>
      <c r="H13" s="40">
        <v>9.4408100449595134E-2</v>
      </c>
      <c r="I13" s="19" t="s">
        <v>28</v>
      </c>
      <c r="J13" s="17"/>
      <c r="K13" s="22"/>
      <c r="L13" s="68"/>
      <c r="M13" s="6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4.1" customHeight="1" x14ac:dyDescent="0.2">
      <c r="A14" s="13" t="s">
        <v>29</v>
      </c>
      <c r="B14" s="13">
        <v>351</v>
      </c>
      <c r="C14" s="13">
        <v>530</v>
      </c>
      <c r="D14" s="13">
        <v>101</v>
      </c>
      <c r="E14" s="104">
        <v>70</v>
      </c>
      <c r="F14" s="104">
        <v>232</v>
      </c>
      <c r="G14" s="39">
        <v>2.3142857142857145</v>
      </c>
      <c r="H14" s="40">
        <v>-9.8334989314981414E-2</v>
      </c>
      <c r="I14" s="19" t="s">
        <v>29</v>
      </c>
      <c r="J14" s="17"/>
      <c r="L14" s="68"/>
      <c r="M14" s="68"/>
    </row>
    <row r="15" spans="1:28" ht="14.1" customHeight="1" x14ac:dyDescent="0.2">
      <c r="A15" s="13" t="s">
        <v>12</v>
      </c>
      <c r="B15" s="13">
        <v>780</v>
      </c>
      <c r="C15" s="13">
        <v>859</v>
      </c>
      <c r="D15" s="13">
        <v>623</v>
      </c>
      <c r="E15" s="104">
        <v>906</v>
      </c>
      <c r="F15" s="104">
        <v>726</v>
      </c>
      <c r="G15" s="39">
        <v>-0.19867549668874174</v>
      </c>
      <c r="H15" s="40">
        <v>-1.7776083961639544E-2</v>
      </c>
      <c r="I15" s="19" t="s">
        <v>13</v>
      </c>
      <c r="J15" s="17"/>
      <c r="L15" s="68"/>
      <c r="M15" s="68"/>
    </row>
    <row r="16" spans="1:28" ht="14.1" customHeight="1" x14ac:dyDescent="0.2">
      <c r="A16" s="13" t="s">
        <v>23</v>
      </c>
      <c r="B16" s="13">
        <v>410</v>
      </c>
      <c r="C16" s="13">
        <v>555</v>
      </c>
      <c r="D16" s="13">
        <v>666</v>
      </c>
      <c r="E16" s="104">
        <v>671</v>
      </c>
      <c r="F16" s="104">
        <v>506</v>
      </c>
      <c r="G16" s="39">
        <v>-0.24590163934426235</v>
      </c>
      <c r="H16" s="40">
        <v>5.4002558354230068E-2</v>
      </c>
      <c r="I16" s="19" t="s">
        <v>24</v>
      </c>
      <c r="J16" s="17"/>
      <c r="L16" s="68"/>
      <c r="M16" s="68"/>
    </row>
    <row r="17" spans="1:13" ht="14.1" customHeight="1" x14ac:dyDescent="0.2">
      <c r="A17" s="13" t="s">
        <v>22</v>
      </c>
      <c r="B17" s="13">
        <v>27</v>
      </c>
      <c r="C17" s="13">
        <v>8</v>
      </c>
      <c r="D17" s="13">
        <v>32</v>
      </c>
      <c r="E17" s="104">
        <v>131</v>
      </c>
      <c r="F17" s="104">
        <v>25</v>
      </c>
      <c r="G17" s="39">
        <v>-0.80916030534351147</v>
      </c>
      <c r="H17" s="40">
        <v>-1.905634787242938E-2</v>
      </c>
      <c r="I17" s="19" t="s">
        <v>22</v>
      </c>
      <c r="J17" s="17"/>
      <c r="L17" s="68"/>
      <c r="M17" s="68"/>
    </row>
    <row r="18" spans="1:13" ht="14.1" customHeight="1" x14ac:dyDescent="0.2">
      <c r="A18" s="13" t="s">
        <v>20</v>
      </c>
      <c r="B18" s="13">
        <v>88</v>
      </c>
      <c r="C18" s="13">
        <v>135</v>
      </c>
      <c r="D18" s="13">
        <v>220</v>
      </c>
      <c r="E18" s="104">
        <v>53</v>
      </c>
      <c r="F18" s="104">
        <v>20</v>
      </c>
      <c r="G18" s="39">
        <v>-0.62264150943396224</v>
      </c>
      <c r="H18" s="40">
        <v>-0.30954269167254367</v>
      </c>
      <c r="I18" s="19" t="s">
        <v>21</v>
      </c>
      <c r="J18" s="17"/>
      <c r="L18" s="68"/>
      <c r="M18" s="68"/>
    </row>
    <row r="19" spans="1:13" ht="14.1" customHeight="1" x14ac:dyDescent="0.2">
      <c r="A19" s="13" t="s">
        <v>30</v>
      </c>
      <c r="B19" s="13">
        <v>299</v>
      </c>
      <c r="C19" s="13">
        <v>61</v>
      </c>
      <c r="D19" s="13">
        <v>91</v>
      </c>
      <c r="E19" s="104">
        <v>155</v>
      </c>
      <c r="F19" s="104">
        <v>66</v>
      </c>
      <c r="G19" s="39">
        <v>-0.5741935483870968</v>
      </c>
      <c r="H19" s="40">
        <v>-0.31456198549626913</v>
      </c>
      <c r="I19" s="19" t="s">
        <v>31</v>
      </c>
      <c r="J19" s="17"/>
      <c r="L19" s="68"/>
      <c r="M19" s="68"/>
    </row>
    <row r="20" spans="1:13" ht="14.1" customHeight="1" x14ac:dyDescent="0.2">
      <c r="A20" s="13" t="s">
        <v>74</v>
      </c>
      <c r="B20" s="13">
        <v>528</v>
      </c>
      <c r="C20" s="13">
        <v>115</v>
      </c>
      <c r="D20" s="13">
        <v>596</v>
      </c>
      <c r="E20" s="104">
        <v>248</v>
      </c>
      <c r="F20" s="104">
        <v>666</v>
      </c>
      <c r="G20" s="39">
        <v>1.685483870967742</v>
      </c>
      <c r="H20" s="40">
        <v>5.9766230680823096E-2</v>
      </c>
      <c r="I20" s="19" t="s">
        <v>75</v>
      </c>
      <c r="J20" s="17"/>
      <c r="L20" s="68"/>
      <c r="M20" s="68"/>
    </row>
    <row r="21" spans="1:13" ht="14.1" customHeight="1" x14ac:dyDescent="0.2">
      <c r="A21" s="13" t="s">
        <v>84</v>
      </c>
      <c r="B21" s="13">
        <v>124</v>
      </c>
      <c r="C21" s="13">
        <v>109</v>
      </c>
      <c r="D21" s="13">
        <v>235</v>
      </c>
      <c r="E21" s="104">
        <v>200</v>
      </c>
      <c r="F21" s="104">
        <v>119</v>
      </c>
      <c r="G21" s="39">
        <v>-0.40500000000000003</v>
      </c>
      <c r="H21" s="40">
        <v>-1.0236762131395905E-2</v>
      </c>
      <c r="I21" s="19" t="s">
        <v>36</v>
      </c>
      <c r="J21" s="17"/>
      <c r="L21" s="68"/>
      <c r="M21" s="68"/>
    </row>
    <row r="22" spans="1:13" ht="14.1" customHeight="1" x14ac:dyDescent="0.2">
      <c r="A22" s="13" t="s">
        <v>76</v>
      </c>
      <c r="B22" s="13">
        <v>41</v>
      </c>
      <c r="C22" s="13">
        <v>32</v>
      </c>
      <c r="D22" s="13">
        <v>10</v>
      </c>
      <c r="E22" s="104">
        <v>174</v>
      </c>
      <c r="F22" s="104">
        <v>146</v>
      </c>
      <c r="G22" s="39">
        <v>-0.16091954022988508</v>
      </c>
      <c r="H22" s="40">
        <v>0.37370111187595634</v>
      </c>
      <c r="I22" s="19" t="s">
        <v>77</v>
      </c>
      <c r="J22" s="17"/>
    </row>
    <row r="23" spans="1:13" ht="14.1" customHeight="1" x14ac:dyDescent="0.2">
      <c r="A23" s="13" t="s">
        <v>115</v>
      </c>
      <c r="B23" s="13">
        <v>232</v>
      </c>
      <c r="C23" s="13">
        <v>96</v>
      </c>
      <c r="D23" s="13">
        <v>58</v>
      </c>
      <c r="E23" s="104">
        <v>281</v>
      </c>
      <c r="F23" s="104">
        <v>31</v>
      </c>
      <c r="G23" s="39">
        <v>-0.88967971530249113</v>
      </c>
      <c r="H23" s="40">
        <v>-0.39539960408270647</v>
      </c>
      <c r="I23" s="19" t="s">
        <v>118</v>
      </c>
      <c r="J23" s="17"/>
    </row>
    <row r="24" spans="1:13" ht="14.1" customHeight="1" x14ac:dyDescent="0.2">
      <c r="A24" s="13" t="s">
        <v>32</v>
      </c>
      <c r="B24" s="13">
        <v>133</v>
      </c>
      <c r="C24" s="13">
        <v>89</v>
      </c>
      <c r="D24" s="13">
        <v>80</v>
      </c>
      <c r="E24" s="104">
        <v>268</v>
      </c>
      <c r="F24" s="104">
        <v>133</v>
      </c>
      <c r="G24" s="39">
        <v>-0.50373134328358216</v>
      </c>
      <c r="H24" s="40">
        <v>0</v>
      </c>
      <c r="I24" s="19" t="s">
        <v>33</v>
      </c>
      <c r="J24" s="17"/>
    </row>
    <row r="25" spans="1:13" ht="14.1" customHeight="1" x14ac:dyDescent="0.2">
      <c r="A25" s="13" t="s">
        <v>34</v>
      </c>
      <c r="B25" s="13">
        <v>275</v>
      </c>
      <c r="C25" s="13">
        <v>405</v>
      </c>
      <c r="D25" s="13">
        <v>274</v>
      </c>
      <c r="E25" s="104">
        <v>369</v>
      </c>
      <c r="F25" s="104">
        <v>387</v>
      </c>
      <c r="G25" s="39">
        <v>4.8780487804878092E-2</v>
      </c>
      <c r="H25" s="40">
        <v>8.916723411466676E-2</v>
      </c>
      <c r="I25" s="19" t="s">
        <v>35</v>
      </c>
      <c r="J25" s="17"/>
    </row>
    <row r="26" spans="1:13" ht="14.1" customHeight="1" x14ac:dyDescent="0.2">
      <c r="A26" s="13" t="s">
        <v>37</v>
      </c>
      <c r="B26" s="13">
        <v>78</v>
      </c>
      <c r="C26" s="13">
        <v>185</v>
      </c>
      <c r="D26" s="13">
        <v>198</v>
      </c>
      <c r="E26" s="104">
        <v>324</v>
      </c>
      <c r="F26" s="104">
        <v>111</v>
      </c>
      <c r="G26" s="39">
        <v>-0.65740740740740744</v>
      </c>
      <c r="H26" s="40">
        <v>9.2212377885110719E-2</v>
      </c>
      <c r="I26" s="19" t="s">
        <v>38</v>
      </c>
      <c r="J26" s="17"/>
    </row>
    <row r="27" spans="1:13" ht="14.1" customHeight="1" x14ac:dyDescent="0.2">
      <c r="A27" s="13" t="s">
        <v>39</v>
      </c>
      <c r="B27" s="13">
        <v>935</v>
      </c>
      <c r="C27" s="13">
        <v>1196</v>
      </c>
      <c r="D27" s="13">
        <v>2052</v>
      </c>
      <c r="E27" s="104">
        <v>2056</v>
      </c>
      <c r="F27" s="104">
        <v>2338</v>
      </c>
      <c r="G27" s="39">
        <v>0.13715953307392992</v>
      </c>
      <c r="H27" s="40">
        <v>0.25750066671922545</v>
      </c>
      <c r="I27" s="19" t="s">
        <v>40</v>
      </c>
      <c r="J27" s="17"/>
    </row>
    <row r="28" spans="1:13" ht="14.1" customHeight="1" x14ac:dyDescent="0.2">
      <c r="A28" s="13" t="s">
        <v>41</v>
      </c>
      <c r="B28" s="13">
        <v>1419</v>
      </c>
      <c r="C28" s="13">
        <v>1373</v>
      </c>
      <c r="D28" s="13">
        <v>1545</v>
      </c>
      <c r="E28" s="104">
        <v>2003</v>
      </c>
      <c r="F28" s="104">
        <v>1984</v>
      </c>
      <c r="G28" s="39">
        <v>-9.4857713429855606E-3</v>
      </c>
      <c r="H28" s="40">
        <v>8.7401225436889218E-2</v>
      </c>
      <c r="I28" s="19" t="s">
        <v>41</v>
      </c>
      <c r="J28" s="17"/>
    </row>
    <row r="29" spans="1:13" ht="14.1" customHeight="1" x14ac:dyDescent="0.2">
      <c r="A29" s="13" t="s">
        <v>42</v>
      </c>
      <c r="B29" s="13">
        <v>441</v>
      </c>
      <c r="C29" s="13">
        <v>177</v>
      </c>
      <c r="D29" s="13">
        <v>57</v>
      </c>
      <c r="E29" s="104">
        <v>486</v>
      </c>
      <c r="F29" s="104">
        <v>343</v>
      </c>
      <c r="G29" s="39">
        <v>-0.29423868312757206</v>
      </c>
      <c r="H29" s="40">
        <v>-6.0895584246247525E-2</v>
      </c>
      <c r="I29" s="19" t="s">
        <v>42</v>
      </c>
      <c r="J29" s="17"/>
    </row>
    <row r="30" spans="1:13" ht="14.1" customHeight="1" x14ac:dyDescent="0.2">
      <c r="A30" s="13" t="s">
        <v>78</v>
      </c>
      <c r="B30" s="13">
        <v>58</v>
      </c>
      <c r="C30" s="13">
        <v>40</v>
      </c>
      <c r="D30" s="13">
        <v>212</v>
      </c>
      <c r="E30" s="104">
        <v>101</v>
      </c>
      <c r="F30" s="104">
        <v>365</v>
      </c>
      <c r="G30" s="39">
        <v>2.613861386138614</v>
      </c>
      <c r="H30" s="40">
        <v>0.58385790948238303</v>
      </c>
      <c r="I30" s="19" t="s">
        <v>78</v>
      </c>
      <c r="J30" s="17"/>
    </row>
    <row r="31" spans="1:13" ht="14.1" customHeight="1" x14ac:dyDescent="0.2">
      <c r="A31" s="13" t="s">
        <v>79</v>
      </c>
      <c r="B31" s="13">
        <v>71</v>
      </c>
      <c r="C31" s="13">
        <v>72</v>
      </c>
      <c r="D31" s="13">
        <v>78</v>
      </c>
      <c r="E31" s="104">
        <v>93</v>
      </c>
      <c r="F31" s="104">
        <v>73</v>
      </c>
      <c r="G31" s="39">
        <v>-0.21505376344086025</v>
      </c>
      <c r="H31" s="40">
        <v>6.969062706617235E-3</v>
      </c>
      <c r="I31" s="19" t="s">
        <v>79</v>
      </c>
      <c r="J31" s="17"/>
    </row>
    <row r="32" spans="1:13" ht="14.1" customHeight="1" x14ac:dyDescent="0.2">
      <c r="A32" s="13" t="s">
        <v>80</v>
      </c>
      <c r="B32" s="13">
        <v>15</v>
      </c>
      <c r="C32" s="13">
        <v>7</v>
      </c>
      <c r="D32" s="13">
        <v>17</v>
      </c>
      <c r="E32" s="104">
        <v>88</v>
      </c>
      <c r="F32" s="104">
        <v>63</v>
      </c>
      <c r="G32" s="39">
        <v>-0.28409090909090906</v>
      </c>
      <c r="H32" s="40">
        <v>0.43156912274326453</v>
      </c>
      <c r="I32" s="19" t="s">
        <v>81</v>
      </c>
      <c r="J32" s="17"/>
    </row>
    <row r="33" spans="1:10" ht="14.1" customHeight="1" x14ac:dyDescent="0.2">
      <c r="A33" s="13" t="s">
        <v>82</v>
      </c>
      <c r="B33" s="13">
        <v>38</v>
      </c>
      <c r="C33" s="13">
        <v>91</v>
      </c>
      <c r="D33" s="13">
        <v>106</v>
      </c>
      <c r="E33" s="104">
        <v>218</v>
      </c>
      <c r="F33" s="104">
        <v>73</v>
      </c>
      <c r="G33" s="39">
        <v>-0.66513761467889909</v>
      </c>
      <c r="H33" s="40">
        <v>0.17729368881004692</v>
      </c>
      <c r="I33" s="19" t="s">
        <v>83</v>
      </c>
      <c r="J33" s="17"/>
    </row>
    <row r="34" spans="1:10" ht="14.1" customHeight="1" x14ac:dyDescent="0.2">
      <c r="A34" s="13" t="s">
        <v>116</v>
      </c>
      <c r="B34" s="13">
        <v>3373</v>
      </c>
      <c r="C34" s="13">
        <v>4341</v>
      </c>
      <c r="D34" s="13">
        <v>5675</v>
      </c>
      <c r="E34" s="104">
        <v>5795</v>
      </c>
      <c r="F34" s="104">
        <v>7157</v>
      </c>
      <c r="G34" s="39">
        <v>0.23503019844693696</v>
      </c>
      <c r="H34" s="40">
        <v>0.20692051388685284</v>
      </c>
      <c r="I34" s="19" t="s">
        <v>119</v>
      </c>
      <c r="J34" s="17"/>
    </row>
    <row r="35" spans="1:10" ht="14.1" customHeight="1" x14ac:dyDescent="0.2">
      <c r="A35" s="13" t="s">
        <v>117</v>
      </c>
      <c r="B35" s="13">
        <v>81</v>
      </c>
      <c r="C35" s="13">
        <v>51</v>
      </c>
      <c r="D35" s="13">
        <v>54</v>
      </c>
      <c r="E35" s="104">
        <v>53</v>
      </c>
      <c r="F35" s="104">
        <v>103</v>
      </c>
      <c r="G35" s="39">
        <v>0.94339622641509435</v>
      </c>
      <c r="H35" s="40">
        <v>6.1910833518323161E-2</v>
      </c>
      <c r="I35" s="19" t="s">
        <v>120</v>
      </c>
      <c r="J35" s="17"/>
    </row>
    <row r="36" spans="1:10" ht="14.1" customHeight="1" x14ac:dyDescent="0.2">
      <c r="A36" s="13" t="s">
        <v>43</v>
      </c>
      <c r="B36" s="20">
        <v>1224</v>
      </c>
      <c r="C36" s="20">
        <v>1669</v>
      </c>
      <c r="D36" s="20">
        <v>976</v>
      </c>
      <c r="E36" s="103">
        <v>2298</v>
      </c>
      <c r="F36" s="103">
        <v>1764</v>
      </c>
      <c r="G36" s="39">
        <v>-0.23237597911227159</v>
      </c>
      <c r="H36" s="40">
        <v>9.5668789369105722E-2</v>
      </c>
      <c r="I36" s="19" t="s">
        <v>44</v>
      </c>
      <c r="J36" s="17"/>
    </row>
    <row r="37" spans="1:10" ht="14.1" customHeight="1" x14ac:dyDescent="0.2">
      <c r="A37" s="89" t="s">
        <v>45</v>
      </c>
      <c r="B37" s="89">
        <v>198914</v>
      </c>
      <c r="C37" s="89">
        <v>181012</v>
      </c>
      <c r="D37" s="89">
        <v>192417</v>
      </c>
      <c r="E37" s="89">
        <v>204629</v>
      </c>
      <c r="F37" s="89">
        <v>217912</v>
      </c>
      <c r="G37" s="91">
        <v>6.4912597921115811E-2</v>
      </c>
      <c r="H37" s="92">
        <v>2.3066700029543696E-2</v>
      </c>
      <c r="I37" s="93" t="s">
        <v>46</v>
      </c>
      <c r="J37" s="17"/>
    </row>
    <row r="38" spans="1:10" ht="14.1" customHeight="1" x14ac:dyDescent="0.2">
      <c r="A38" s="94" t="s">
        <v>47</v>
      </c>
      <c r="B38" s="93">
        <v>449829</v>
      </c>
      <c r="C38" s="93">
        <v>450819</v>
      </c>
      <c r="D38" s="93">
        <v>498600</v>
      </c>
      <c r="E38" s="93">
        <v>491271</v>
      </c>
      <c r="F38" s="93">
        <v>516320</v>
      </c>
      <c r="G38" s="91">
        <v>5.098815114264843E-2</v>
      </c>
      <c r="H38" s="91">
        <v>3.5065598021039923E-2</v>
      </c>
      <c r="I38" s="93" t="s">
        <v>48</v>
      </c>
      <c r="J38" s="17"/>
    </row>
    <row r="39" spans="1:10" ht="12.75" customHeight="1" x14ac:dyDescent="0.2">
      <c r="A39" s="14" t="s">
        <v>122</v>
      </c>
      <c r="B39" s="15"/>
      <c r="C39" s="169" t="s">
        <v>130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32"/>
      <c r="C42" s="32"/>
      <c r="D42" s="32"/>
      <c r="E42" s="32"/>
      <c r="F42" s="32"/>
      <c r="G42" s="32"/>
      <c r="H42" s="32"/>
      <c r="I42" s="33"/>
      <c r="J42"/>
    </row>
    <row r="43" spans="1:10" x14ac:dyDescent="0.2">
      <c r="A43"/>
      <c r="B43" s="32"/>
      <c r="C43" s="32"/>
      <c r="D43" s="32"/>
      <c r="E43" s="32"/>
      <c r="F43" s="32"/>
      <c r="G43" s="32"/>
      <c r="H43" s="32"/>
      <c r="I43" s="33"/>
      <c r="J43"/>
    </row>
    <row r="44" spans="1:10" x14ac:dyDescent="0.2">
      <c r="A44"/>
      <c r="B44" s="34"/>
      <c r="C44" s="34"/>
      <c r="D44" s="34"/>
      <c r="E44" s="34"/>
      <c r="F44" s="34"/>
      <c r="G44" s="34"/>
      <c r="H44" s="34"/>
      <c r="I44" s="33"/>
      <c r="J44"/>
    </row>
    <row r="45" spans="1:10" x14ac:dyDescent="0.2">
      <c r="A45"/>
      <c r="B45" s="32"/>
      <c r="C45" s="32"/>
      <c r="D45" s="32"/>
      <c r="E45" s="32"/>
      <c r="F45" s="32"/>
      <c r="G45" s="32"/>
      <c r="H45" s="32"/>
      <c r="I45" s="33"/>
      <c r="J45"/>
    </row>
    <row r="46" spans="1:10" x14ac:dyDescent="0.2">
      <c r="A46"/>
      <c r="B46" s="32"/>
      <c r="C46" s="32"/>
      <c r="D46" s="32"/>
      <c r="E46" s="32"/>
      <c r="F46" s="32"/>
      <c r="G46" s="32"/>
      <c r="H46" s="32"/>
      <c r="I46" s="33"/>
      <c r="J46"/>
    </row>
    <row r="47" spans="1:10" x14ac:dyDescent="0.2">
      <c r="A47"/>
      <c r="B47" s="32"/>
      <c r="C47" s="32"/>
      <c r="D47" s="32"/>
      <c r="E47" s="32"/>
      <c r="F47" s="32"/>
      <c r="G47" s="32"/>
      <c r="H47" s="32"/>
      <c r="I47" s="33"/>
      <c r="J47"/>
    </row>
    <row r="48" spans="1:10" x14ac:dyDescent="0.2">
      <c r="A48"/>
      <c r="B48" s="35"/>
      <c r="C48" s="35"/>
      <c r="D48" s="35"/>
      <c r="E48" s="35"/>
      <c r="F48" s="35"/>
      <c r="G48" s="35"/>
      <c r="H48" s="35"/>
      <c r="I48" s="33"/>
      <c r="J48"/>
    </row>
    <row r="49" spans="1:10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</row>
    <row r="50" spans="1:10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</row>
    <row r="53" spans="1:10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</row>
    <row r="54" spans="1:10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</row>
  </sheetData>
  <phoneticPr fontId="0" type="noConversion"/>
  <conditionalFormatting sqref="G51:H51 B51:F52">
    <cfRule type="cellIs" dxfId="221" priority="1" stopIfTrue="1" operator="notEqual">
      <formula>0</formula>
    </cfRule>
  </conditionalFormatting>
  <conditionalFormatting sqref="J5:J38">
    <cfRule type="cellIs" dxfId="2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L54"/>
  <sheetViews>
    <sheetView view="pageBreakPreview" zoomScaleNormal="70" zoomScaleSheetLayoutView="100" workbookViewId="0">
      <selection activeCell="C27" sqref="C27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1" width="10.85546875" style="22" customWidth="1"/>
    <col min="12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69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6"/>
      <c r="F2" s="76"/>
      <c r="G2" s="76"/>
      <c r="H2" s="76"/>
      <c r="I2" s="77" t="s">
        <v>70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5">
        <v>1090651</v>
      </c>
      <c r="C5" s="115">
        <v>1342128</v>
      </c>
      <c r="D5" s="115">
        <v>1491699</v>
      </c>
      <c r="E5" s="116">
        <v>1627082</v>
      </c>
      <c r="F5" s="116">
        <v>1589546</v>
      </c>
      <c r="G5" s="117">
        <v>-2.306951954480474E-2</v>
      </c>
      <c r="H5" s="118">
        <v>9.8744779613035627E-2</v>
      </c>
      <c r="I5" s="119" t="s">
        <v>5</v>
      </c>
      <c r="J5" s="70"/>
    </row>
    <row r="6" spans="1:10" ht="14.1" customHeight="1" x14ac:dyDescent="0.2">
      <c r="A6" s="121" t="s">
        <v>8</v>
      </c>
      <c r="B6" s="115">
        <v>281627</v>
      </c>
      <c r="C6" s="115">
        <v>273566</v>
      </c>
      <c r="D6" s="115">
        <v>343845</v>
      </c>
      <c r="E6" s="116">
        <v>385048</v>
      </c>
      <c r="F6" s="116">
        <v>403909</v>
      </c>
      <c r="G6" s="117">
        <v>4.8983503355425784E-2</v>
      </c>
      <c r="H6" s="118">
        <v>9.4340092309667556E-2</v>
      </c>
      <c r="I6" s="122" t="s">
        <v>9</v>
      </c>
      <c r="J6" s="70"/>
    </row>
    <row r="7" spans="1:10" ht="14.1" customHeight="1" x14ac:dyDescent="0.2">
      <c r="A7" s="121" t="s">
        <v>10</v>
      </c>
      <c r="B7" s="115">
        <v>272450</v>
      </c>
      <c r="C7" s="115">
        <v>289059</v>
      </c>
      <c r="D7" s="115">
        <v>290580</v>
      </c>
      <c r="E7" s="116">
        <v>319860</v>
      </c>
      <c r="F7" s="116">
        <v>345001</v>
      </c>
      <c r="G7" s="117">
        <v>7.8600012505471106E-2</v>
      </c>
      <c r="H7" s="118">
        <v>6.0799693097591589E-2</v>
      </c>
      <c r="I7" s="122" t="s">
        <v>11</v>
      </c>
      <c r="J7" s="70"/>
    </row>
    <row r="8" spans="1:10" ht="14.1" customHeight="1" x14ac:dyDescent="0.2">
      <c r="A8" s="121" t="s">
        <v>6</v>
      </c>
      <c r="B8" s="115">
        <v>288003</v>
      </c>
      <c r="C8" s="115">
        <v>320081</v>
      </c>
      <c r="D8" s="115">
        <v>357356</v>
      </c>
      <c r="E8" s="116">
        <v>398048</v>
      </c>
      <c r="F8" s="116">
        <v>410917</v>
      </c>
      <c r="G8" s="117">
        <v>3.2330271726022985E-2</v>
      </c>
      <c r="H8" s="118">
        <v>9.2922266993279878E-2</v>
      </c>
      <c r="I8" s="122" t="s">
        <v>7</v>
      </c>
      <c r="J8" s="70"/>
    </row>
    <row r="9" spans="1:10" ht="14.1" customHeight="1" x14ac:dyDescent="0.2">
      <c r="A9" s="121" t="s">
        <v>14</v>
      </c>
      <c r="B9" s="115">
        <v>315212</v>
      </c>
      <c r="C9" s="115">
        <v>332016</v>
      </c>
      <c r="D9" s="115">
        <v>357910</v>
      </c>
      <c r="E9" s="116">
        <v>397014</v>
      </c>
      <c r="F9" s="116">
        <v>401029</v>
      </c>
      <c r="G9" s="117">
        <v>1.0112993496451006E-2</v>
      </c>
      <c r="H9" s="118">
        <v>6.2045832737872564E-2</v>
      </c>
      <c r="I9" s="122" t="s">
        <v>15</v>
      </c>
      <c r="J9" s="70"/>
    </row>
    <row r="10" spans="1:10" ht="14.1" customHeight="1" x14ac:dyDescent="0.2">
      <c r="A10" s="121" t="s">
        <v>25</v>
      </c>
      <c r="B10" s="115">
        <v>21716</v>
      </c>
      <c r="C10" s="115">
        <v>24076</v>
      </c>
      <c r="D10" s="115">
        <v>29632</v>
      </c>
      <c r="E10" s="116">
        <v>28316</v>
      </c>
      <c r="F10" s="116">
        <v>29142</v>
      </c>
      <c r="G10" s="117">
        <v>2.9170786834298523E-2</v>
      </c>
      <c r="H10" s="118">
        <v>7.6303816404043934E-2</v>
      </c>
      <c r="I10" s="122" t="s">
        <v>26</v>
      </c>
      <c r="J10" s="70"/>
    </row>
    <row r="11" spans="1:10" ht="14.1" customHeight="1" x14ac:dyDescent="0.2">
      <c r="A11" s="121" t="s">
        <v>16</v>
      </c>
      <c r="B11" s="115">
        <v>28735</v>
      </c>
      <c r="C11" s="115">
        <v>26133</v>
      </c>
      <c r="D11" s="115">
        <v>28884</v>
      </c>
      <c r="E11" s="116">
        <v>33677</v>
      </c>
      <c r="F11" s="116">
        <v>37722</v>
      </c>
      <c r="G11" s="117">
        <v>0.1201116488998426</v>
      </c>
      <c r="H11" s="118">
        <v>7.0399450109427386E-2</v>
      </c>
      <c r="I11" s="122" t="s">
        <v>17</v>
      </c>
      <c r="J11" s="70"/>
    </row>
    <row r="12" spans="1:10" ht="14.1" customHeight="1" x14ac:dyDescent="0.2">
      <c r="A12" s="121" t="s">
        <v>18</v>
      </c>
      <c r="B12" s="115">
        <v>35237</v>
      </c>
      <c r="C12" s="115">
        <v>36842</v>
      </c>
      <c r="D12" s="115">
        <v>39791</v>
      </c>
      <c r="E12" s="116">
        <v>45771</v>
      </c>
      <c r="F12" s="116">
        <v>43612</v>
      </c>
      <c r="G12" s="117">
        <v>-4.716960520853819E-2</v>
      </c>
      <c r="H12" s="118">
        <v>5.4755428507451187E-2</v>
      </c>
      <c r="I12" s="122" t="s">
        <v>19</v>
      </c>
      <c r="J12" s="70"/>
    </row>
    <row r="13" spans="1:10" ht="14.1" customHeight="1" x14ac:dyDescent="0.2">
      <c r="A13" s="121" t="s">
        <v>27</v>
      </c>
      <c r="B13" s="115">
        <v>45016</v>
      </c>
      <c r="C13" s="115">
        <v>49329</v>
      </c>
      <c r="D13" s="115">
        <v>51554</v>
      </c>
      <c r="E13" s="116">
        <v>56353</v>
      </c>
      <c r="F13" s="116">
        <v>57229</v>
      </c>
      <c r="G13" s="117">
        <v>1.5544868951076207E-2</v>
      </c>
      <c r="H13" s="118">
        <v>6.1847903156137862E-2</v>
      </c>
      <c r="I13" s="122" t="s">
        <v>28</v>
      </c>
      <c r="J13" s="70"/>
    </row>
    <row r="14" spans="1:10" ht="14.1" customHeight="1" x14ac:dyDescent="0.2">
      <c r="A14" s="121" t="s">
        <v>29</v>
      </c>
      <c r="B14" s="115">
        <v>24894</v>
      </c>
      <c r="C14" s="115">
        <v>27407</v>
      </c>
      <c r="D14" s="115">
        <v>28916</v>
      </c>
      <c r="E14" s="116">
        <v>31290</v>
      </c>
      <c r="F14" s="116">
        <v>32487</v>
      </c>
      <c r="G14" s="117">
        <v>3.8255033557047069E-2</v>
      </c>
      <c r="H14" s="118">
        <v>6.8817930214839507E-2</v>
      </c>
      <c r="I14" s="122" t="s">
        <v>29</v>
      </c>
      <c r="J14" s="70"/>
    </row>
    <row r="15" spans="1:10" ht="14.1" customHeight="1" x14ac:dyDescent="0.2">
      <c r="A15" s="121" t="s">
        <v>12</v>
      </c>
      <c r="B15" s="115">
        <v>122757</v>
      </c>
      <c r="C15" s="115">
        <v>136656</v>
      </c>
      <c r="D15" s="115">
        <v>159739</v>
      </c>
      <c r="E15" s="116">
        <v>174911</v>
      </c>
      <c r="F15" s="116">
        <v>173065</v>
      </c>
      <c r="G15" s="117">
        <v>-1.0553938860334733E-2</v>
      </c>
      <c r="H15" s="118">
        <v>8.9659338316296688E-2</v>
      </c>
      <c r="I15" s="122" t="s">
        <v>13</v>
      </c>
      <c r="J15" s="70"/>
    </row>
    <row r="16" spans="1:10" ht="14.1" customHeight="1" x14ac:dyDescent="0.2">
      <c r="A16" s="121" t="s">
        <v>23</v>
      </c>
      <c r="B16" s="115">
        <v>104130</v>
      </c>
      <c r="C16" s="115">
        <v>115105</v>
      </c>
      <c r="D16" s="115">
        <v>134995</v>
      </c>
      <c r="E16" s="116">
        <v>150145</v>
      </c>
      <c r="F16" s="116">
        <v>152927</v>
      </c>
      <c r="G16" s="117">
        <v>1.8528755536314945E-2</v>
      </c>
      <c r="H16" s="118">
        <v>0.10084728368335583</v>
      </c>
      <c r="I16" s="122" t="s">
        <v>24</v>
      </c>
      <c r="J16" s="70"/>
    </row>
    <row r="17" spans="1:10" ht="14.1" customHeight="1" x14ac:dyDescent="0.2">
      <c r="A17" s="121" t="s">
        <v>22</v>
      </c>
      <c r="B17" s="115">
        <v>18905</v>
      </c>
      <c r="C17" s="115">
        <v>19793</v>
      </c>
      <c r="D17" s="115">
        <v>22541</v>
      </c>
      <c r="E17" s="116">
        <v>24807</v>
      </c>
      <c r="F17" s="116">
        <v>27776</v>
      </c>
      <c r="G17" s="117">
        <v>0.11968396017253191</v>
      </c>
      <c r="H17" s="118">
        <v>0.10096434749234406</v>
      </c>
      <c r="I17" s="122" t="s">
        <v>22</v>
      </c>
      <c r="J17" s="70"/>
    </row>
    <row r="18" spans="1:10" ht="14.1" customHeight="1" x14ac:dyDescent="0.2">
      <c r="A18" s="121" t="s">
        <v>20</v>
      </c>
      <c r="B18" s="115">
        <v>24606</v>
      </c>
      <c r="C18" s="115">
        <v>23301</v>
      </c>
      <c r="D18" s="115">
        <v>23624</v>
      </c>
      <c r="E18" s="116">
        <v>22301</v>
      </c>
      <c r="F18" s="116">
        <v>22964</v>
      </c>
      <c r="G18" s="117">
        <v>2.9729608537733654E-2</v>
      </c>
      <c r="H18" s="118">
        <v>-1.7117438873445523E-2</v>
      </c>
      <c r="I18" s="122" t="s">
        <v>21</v>
      </c>
      <c r="J18" s="70"/>
    </row>
    <row r="19" spans="1:10" ht="14.1" customHeight="1" x14ac:dyDescent="0.2">
      <c r="A19" s="121" t="s">
        <v>30</v>
      </c>
      <c r="B19" s="115">
        <v>21817</v>
      </c>
      <c r="C19" s="115">
        <v>23251</v>
      </c>
      <c r="D19" s="115">
        <v>24791</v>
      </c>
      <c r="E19" s="116">
        <v>27656</v>
      </c>
      <c r="F19" s="116">
        <v>28174</v>
      </c>
      <c r="G19" s="117">
        <v>1.8730112814579147E-2</v>
      </c>
      <c r="H19" s="118">
        <v>6.6015132364793283E-2</v>
      </c>
      <c r="I19" s="122" t="s">
        <v>31</v>
      </c>
      <c r="J19" s="70"/>
    </row>
    <row r="20" spans="1:10" ht="14.1" customHeight="1" x14ac:dyDescent="0.2">
      <c r="A20" s="121" t="s">
        <v>74</v>
      </c>
      <c r="B20" s="115">
        <v>33736</v>
      </c>
      <c r="C20" s="115">
        <v>38407</v>
      </c>
      <c r="D20" s="115">
        <v>53616</v>
      </c>
      <c r="E20" s="116">
        <v>50155</v>
      </c>
      <c r="F20" s="116">
        <v>53219</v>
      </c>
      <c r="G20" s="117">
        <v>6.109061908084934E-2</v>
      </c>
      <c r="H20" s="118">
        <v>0.12071008598025323</v>
      </c>
      <c r="I20" s="122" t="s">
        <v>75</v>
      </c>
      <c r="J20" s="70"/>
    </row>
    <row r="21" spans="1:10" ht="14.1" customHeight="1" x14ac:dyDescent="0.2">
      <c r="A21" s="121" t="s">
        <v>84</v>
      </c>
      <c r="B21" s="115">
        <v>19232</v>
      </c>
      <c r="C21" s="115">
        <v>19320</v>
      </c>
      <c r="D21" s="115">
        <v>21831</v>
      </c>
      <c r="E21" s="116">
        <v>23234</v>
      </c>
      <c r="F21" s="116">
        <v>21481</v>
      </c>
      <c r="G21" s="117">
        <v>-7.5449771886029082E-2</v>
      </c>
      <c r="H21" s="118">
        <v>2.8034077995664264E-2</v>
      </c>
      <c r="I21" s="122" t="s">
        <v>36</v>
      </c>
      <c r="J21" s="70"/>
    </row>
    <row r="22" spans="1:10" ht="14.1" customHeight="1" x14ac:dyDescent="0.2">
      <c r="A22" s="121" t="s">
        <v>76</v>
      </c>
      <c r="B22" s="115">
        <v>15062</v>
      </c>
      <c r="C22" s="115">
        <v>18502</v>
      </c>
      <c r="D22" s="115">
        <v>21842</v>
      </c>
      <c r="E22" s="116">
        <v>24042</v>
      </c>
      <c r="F22" s="116">
        <v>22648</v>
      </c>
      <c r="G22" s="117">
        <v>-5.7981865069461791E-2</v>
      </c>
      <c r="H22" s="118">
        <v>0.10735482744625346</v>
      </c>
      <c r="I22" s="122" t="s">
        <v>77</v>
      </c>
      <c r="J22" s="70"/>
    </row>
    <row r="23" spans="1:10" ht="14.1" customHeight="1" x14ac:dyDescent="0.2">
      <c r="A23" s="121" t="s">
        <v>115</v>
      </c>
      <c r="B23" s="115">
        <v>18598</v>
      </c>
      <c r="C23" s="115">
        <v>19727</v>
      </c>
      <c r="D23" s="115">
        <v>25979</v>
      </c>
      <c r="E23" s="116">
        <v>26300</v>
      </c>
      <c r="F23" s="116">
        <v>28137</v>
      </c>
      <c r="G23" s="117">
        <v>6.9847908745247045E-2</v>
      </c>
      <c r="H23" s="118">
        <v>0.10905449612006679</v>
      </c>
      <c r="I23" s="122" t="s">
        <v>118</v>
      </c>
      <c r="J23" s="70"/>
    </row>
    <row r="24" spans="1:10" ht="14.1" customHeight="1" x14ac:dyDescent="0.2">
      <c r="A24" s="121" t="s">
        <v>32</v>
      </c>
      <c r="B24" s="115">
        <v>24852</v>
      </c>
      <c r="C24" s="115">
        <v>29494</v>
      </c>
      <c r="D24" s="115">
        <v>34462</v>
      </c>
      <c r="E24" s="116">
        <v>35749</v>
      </c>
      <c r="F24" s="116">
        <v>37808</v>
      </c>
      <c r="G24" s="117">
        <v>5.7596016671795036E-2</v>
      </c>
      <c r="H24" s="118">
        <v>0.1105946827213713</v>
      </c>
      <c r="I24" s="122" t="s">
        <v>33</v>
      </c>
      <c r="J24" s="70"/>
    </row>
    <row r="25" spans="1:10" ht="14.1" customHeight="1" x14ac:dyDescent="0.2">
      <c r="A25" s="121" t="s">
        <v>34</v>
      </c>
      <c r="B25" s="115">
        <v>39220</v>
      </c>
      <c r="C25" s="115">
        <v>46396</v>
      </c>
      <c r="D25" s="115">
        <v>52098</v>
      </c>
      <c r="E25" s="116">
        <v>56693</v>
      </c>
      <c r="F25" s="116">
        <v>62990</v>
      </c>
      <c r="G25" s="117">
        <v>0.11107191364013191</v>
      </c>
      <c r="H25" s="118">
        <v>0.12574753519205961</v>
      </c>
      <c r="I25" s="122" t="s">
        <v>35</v>
      </c>
      <c r="J25" s="70"/>
    </row>
    <row r="26" spans="1:10" ht="14.1" customHeight="1" x14ac:dyDescent="0.2">
      <c r="A26" s="121" t="s">
        <v>37</v>
      </c>
      <c r="B26" s="115">
        <v>25008</v>
      </c>
      <c r="C26" s="115">
        <v>34838</v>
      </c>
      <c r="D26" s="115">
        <v>48162</v>
      </c>
      <c r="E26" s="116">
        <v>62010</v>
      </c>
      <c r="F26" s="116">
        <v>63267</v>
      </c>
      <c r="G26" s="117">
        <v>2.027092404450892E-2</v>
      </c>
      <c r="H26" s="118">
        <v>0.26117272613975184</v>
      </c>
      <c r="I26" s="122" t="s">
        <v>38</v>
      </c>
      <c r="J26" s="70"/>
    </row>
    <row r="27" spans="1:10" ht="14.1" customHeight="1" x14ac:dyDescent="0.2">
      <c r="A27" s="121" t="s">
        <v>39</v>
      </c>
      <c r="B27" s="115">
        <v>234149</v>
      </c>
      <c r="C27" s="115">
        <v>258844</v>
      </c>
      <c r="D27" s="115">
        <v>286913</v>
      </c>
      <c r="E27" s="116">
        <v>295719</v>
      </c>
      <c r="F27" s="116">
        <v>287627</v>
      </c>
      <c r="G27" s="117">
        <v>-2.7363814972998002E-2</v>
      </c>
      <c r="H27" s="118">
        <v>5.2772025006956325E-2</v>
      </c>
      <c r="I27" s="122" t="s">
        <v>40</v>
      </c>
      <c r="J27" s="70"/>
    </row>
    <row r="28" spans="1:10" ht="14.1" customHeight="1" x14ac:dyDescent="0.2">
      <c r="A28" s="121" t="s">
        <v>41</v>
      </c>
      <c r="B28" s="115">
        <v>23357</v>
      </c>
      <c r="C28" s="115">
        <v>29927</v>
      </c>
      <c r="D28" s="115">
        <v>34701</v>
      </c>
      <c r="E28" s="116">
        <v>38353</v>
      </c>
      <c r="F28" s="116">
        <v>39374</v>
      </c>
      <c r="G28" s="117">
        <v>2.6621124814225849E-2</v>
      </c>
      <c r="H28" s="118">
        <v>0.13945746785328805</v>
      </c>
      <c r="I28" s="122" t="s">
        <v>41</v>
      </c>
      <c r="J28" s="70"/>
    </row>
    <row r="29" spans="1:10" ht="14.1" customHeight="1" x14ac:dyDescent="0.2">
      <c r="A29" s="121" t="s">
        <v>42</v>
      </c>
      <c r="B29" s="115">
        <v>33646</v>
      </c>
      <c r="C29" s="115">
        <v>39126</v>
      </c>
      <c r="D29" s="115">
        <v>49322</v>
      </c>
      <c r="E29" s="116">
        <v>55359</v>
      </c>
      <c r="F29" s="116">
        <v>57933</v>
      </c>
      <c r="G29" s="117">
        <v>4.6496504633392943E-2</v>
      </c>
      <c r="H29" s="118">
        <v>0.14550804729866651</v>
      </c>
      <c r="I29" s="122" t="s">
        <v>42</v>
      </c>
      <c r="J29" s="70"/>
    </row>
    <row r="30" spans="1:10" ht="14.1" customHeight="1" x14ac:dyDescent="0.2">
      <c r="A30" s="121" t="s">
        <v>78</v>
      </c>
      <c r="B30" s="115">
        <v>25077</v>
      </c>
      <c r="C30" s="115">
        <v>29139</v>
      </c>
      <c r="D30" s="115">
        <v>38008</v>
      </c>
      <c r="E30" s="116">
        <v>42636</v>
      </c>
      <c r="F30" s="116">
        <v>45775</v>
      </c>
      <c r="G30" s="117">
        <v>7.362322919598463E-2</v>
      </c>
      <c r="H30" s="118">
        <v>0.16235340789655428</v>
      </c>
      <c r="I30" s="122" t="s">
        <v>78</v>
      </c>
      <c r="J30" s="70"/>
    </row>
    <row r="31" spans="1:10" ht="14.1" customHeight="1" x14ac:dyDescent="0.2">
      <c r="A31" s="121" t="s">
        <v>79</v>
      </c>
      <c r="B31" s="115">
        <v>27841</v>
      </c>
      <c r="C31" s="115">
        <v>28207</v>
      </c>
      <c r="D31" s="115">
        <v>33083</v>
      </c>
      <c r="E31" s="116">
        <v>31996</v>
      </c>
      <c r="F31" s="116">
        <v>33512</v>
      </c>
      <c r="G31" s="117">
        <v>4.7380922615327004E-2</v>
      </c>
      <c r="H31" s="118">
        <v>4.7439335277486672E-2</v>
      </c>
      <c r="I31" s="122" t="s">
        <v>79</v>
      </c>
      <c r="J31" s="70"/>
    </row>
    <row r="32" spans="1:10" ht="14.1" customHeight="1" x14ac:dyDescent="0.2">
      <c r="A32" s="121" t="s">
        <v>80</v>
      </c>
      <c r="B32" s="115">
        <v>15878</v>
      </c>
      <c r="C32" s="115">
        <v>18011</v>
      </c>
      <c r="D32" s="115">
        <v>22086</v>
      </c>
      <c r="E32" s="116">
        <v>20539</v>
      </c>
      <c r="F32" s="116">
        <v>23401</v>
      </c>
      <c r="G32" s="117">
        <v>0.13934466137591905</v>
      </c>
      <c r="H32" s="118">
        <v>0.10181747164677968</v>
      </c>
      <c r="I32" s="122" t="s">
        <v>81</v>
      </c>
      <c r="J32" s="70"/>
    </row>
    <row r="33" spans="1:12" ht="14.1" customHeight="1" x14ac:dyDescent="0.2">
      <c r="A33" s="121" t="s">
        <v>82</v>
      </c>
      <c r="B33" s="115">
        <v>17186</v>
      </c>
      <c r="C33" s="115">
        <v>19688</v>
      </c>
      <c r="D33" s="115">
        <v>27533</v>
      </c>
      <c r="E33" s="116">
        <v>33511</v>
      </c>
      <c r="F33" s="116">
        <v>33253</v>
      </c>
      <c r="G33" s="117">
        <v>-7.6989645191131162E-3</v>
      </c>
      <c r="H33" s="118">
        <v>0.17940782869671779</v>
      </c>
      <c r="I33" s="122" t="s">
        <v>83</v>
      </c>
      <c r="J33" s="70"/>
      <c r="K33" s="123"/>
      <c r="L33" s="123"/>
    </row>
    <row r="34" spans="1:12" ht="14.1" customHeight="1" x14ac:dyDescent="0.2">
      <c r="A34" s="121" t="s">
        <v>116</v>
      </c>
      <c r="B34" s="115">
        <v>11000</v>
      </c>
      <c r="C34" s="115">
        <v>14059</v>
      </c>
      <c r="D34" s="115">
        <v>16563</v>
      </c>
      <c r="E34" s="116">
        <v>19026</v>
      </c>
      <c r="F34" s="116">
        <v>20393</v>
      </c>
      <c r="G34" s="117">
        <v>7.1849048670240778E-2</v>
      </c>
      <c r="H34" s="118">
        <v>0.16686901705527157</v>
      </c>
      <c r="I34" s="122" t="s">
        <v>119</v>
      </c>
      <c r="J34" s="70"/>
      <c r="K34" s="123"/>
      <c r="L34" s="123"/>
    </row>
    <row r="35" spans="1:12" ht="14.1" customHeight="1" x14ac:dyDescent="0.2">
      <c r="A35" s="121" t="s">
        <v>117</v>
      </c>
      <c r="B35" s="115">
        <v>8804</v>
      </c>
      <c r="C35" s="115">
        <v>11796</v>
      </c>
      <c r="D35" s="115">
        <v>17191</v>
      </c>
      <c r="E35" s="116">
        <v>18830</v>
      </c>
      <c r="F35" s="116">
        <v>21244</v>
      </c>
      <c r="G35" s="117">
        <v>0.12819968135953275</v>
      </c>
      <c r="H35" s="118">
        <v>0.24634726417379582</v>
      </c>
      <c r="I35" s="122" t="s">
        <v>120</v>
      </c>
      <c r="J35" s="70"/>
      <c r="K35" s="123"/>
      <c r="L35" s="123"/>
    </row>
    <row r="36" spans="1:12" ht="14.1" customHeight="1" x14ac:dyDescent="0.2">
      <c r="A36" s="121" t="s">
        <v>43</v>
      </c>
      <c r="B36" s="124">
        <v>292868</v>
      </c>
      <c r="C36" s="124">
        <v>274797</v>
      </c>
      <c r="D36" s="124">
        <v>286185</v>
      </c>
      <c r="E36" s="125">
        <v>319368</v>
      </c>
      <c r="F36" s="125">
        <v>354146</v>
      </c>
      <c r="G36" s="117">
        <v>0.1088963202324591</v>
      </c>
      <c r="H36" s="118">
        <v>4.8642861693376949E-2</v>
      </c>
      <c r="I36" s="122" t="s">
        <v>44</v>
      </c>
      <c r="J36" s="70"/>
    </row>
    <row r="37" spans="1:12" ht="14.1" customHeight="1" x14ac:dyDescent="0.2">
      <c r="A37" s="89" t="s">
        <v>45</v>
      </c>
      <c r="B37" s="90">
        <v>2470619</v>
      </c>
      <c r="C37" s="90">
        <v>2626893</v>
      </c>
      <c r="D37" s="90">
        <v>2963733</v>
      </c>
      <c r="E37" s="90">
        <v>3248717</v>
      </c>
      <c r="F37" s="90">
        <v>3372162</v>
      </c>
      <c r="G37" s="91">
        <v>3.7998077394860719E-2</v>
      </c>
      <c r="H37" s="92">
        <v>8.0875476116305745E-2</v>
      </c>
      <c r="I37" s="93" t="s">
        <v>46</v>
      </c>
      <c r="J37" s="70"/>
    </row>
    <row r="38" spans="1:12" ht="14.1" customHeight="1" x14ac:dyDescent="0.2">
      <c r="A38" s="94" t="s">
        <v>47</v>
      </c>
      <c r="B38" s="93">
        <v>3561270</v>
      </c>
      <c r="C38" s="93">
        <v>3969021</v>
      </c>
      <c r="D38" s="93">
        <v>4455432</v>
      </c>
      <c r="E38" s="93">
        <v>4875799</v>
      </c>
      <c r="F38" s="93">
        <v>4961708</v>
      </c>
      <c r="G38" s="91">
        <v>1.761947118820939E-2</v>
      </c>
      <c r="H38" s="91">
        <v>8.6442072249439672E-2</v>
      </c>
      <c r="I38" s="93" t="s">
        <v>48</v>
      </c>
      <c r="J38" s="70"/>
    </row>
    <row r="39" spans="1:12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2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2" x14ac:dyDescent="0.2">
      <c r="G41"/>
      <c r="H41"/>
      <c r="J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219" priority="5" stopIfTrue="1" operator="notEqual">
      <formula>0</formula>
    </cfRule>
  </conditionalFormatting>
  <conditionalFormatting sqref="J5:J38">
    <cfRule type="cellIs" dxfId="21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2" width="14.85546875" style="69" customWidth="1"/>
    <col min="3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84"/>
      <c r="C1" s="72"/>
      <c r="D1" s="72"/>
      <c r="E1" s="72"/>
      <c r="F1" s="72"/>
      <c r="G1" s="72"/>
      <c r="H1" s="72"/>
      <c r="I1" s="73" t="s">
        <v>71</v>
      </c>
    </row>
    <row r="2" spans="1:10" s="1" customFormat="1" ht="18.75" customHeight="1" x14ac:dyDescent="0.3">
      <c r="A2" s="112" t="s">
        <v>132</v>
      </c>
      <c r="B2" s="85"/>
      <c r="C2" s="75"/>
      <c r="D2" s="75"/>
      <c r="E2" s="75"/>
      <c r="F2" s="76"/>
      <c r="G2" s="75"/>
      <c r="H2" s="75"/>
      <c r="I2" s="77" t="s">
        <v>51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18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5">
        <v>529936</v>
      </c>
      <c r="C5" s="115">
        <v>627207</v>
      </c>
      <c r="D5" s="115">
        <v>753736</v>
      </c>
      <c r="E5" s="116">
        <v>756675</v>
      </c>
      <c r="F5" s="116">
        <v>816990</v>
      </c>
      <c r="G5" s="117">
        <v>7.9710575874714973E-2</v>
      </c>
      <c r="H5" s="118">
        <v>0.11429024714914138</v>
      </c>
      <c r="I5" s="119" t="s">
        <v>5</v>
      </c>
      <c r="J5" s="70"/>
    </row>
    <row r="6" spans="1:10" ht="14.1" customHeight="1" x14ac:dyDescent="0.2">
      <c r="A6" s="121" t="s">
        <v>8</v>
      </c>
      <c r="B6" s="115">
        <v>147731</v>
      </c>
      <c r="C6" s="115">
        <v>136224</v>
      </c>
      <c r="D6" s="115">
        <v>202505</v>
      </c>
      <c r="E6" s="116">
        <v>235443</v>
      </c>
      <c r="F6" s="116">
        <v>229483</v>
      </c>
      <c r="G6" s="117">
        <v>-2.5313982577524041E-2</v>
      </c>
      <c r="H6" s="118">
        <v>0.11639972356442829</v>
      </c>
      <c r="I6" s="122" t="s">
        <v>9</v>
      </c>
      <c r="J6" s="70"/>
    </row>
    <row r="7" spans="1:10" ht="14.1" customHeight="1" x14ac:dyDescent="0.2">
      <c r="A7" s="121" t="s">
        <v>10</v>
      </c>
      <c r="B7" s="115">
        <v>111985</v>
      </c>
      <c r="C7" s="115">
        <v>115818</v>
      </c>
      <c r="D7" s="115">
        <v>115862</v>
      </c>
      <c r="E7" s="116">
        <v>141722</v>
      </c>
      <c r="F7" s="116">
        <v>149813</v>
      </c>
      <c r="G7" s="117">
        <v>5.7090642243264877E-2</v>
      </c>
      <c r="H7" s="118">
        <v>7.5467799215443554E-2</v>
      </c>
      <c r="I7" s="122" t="s">
        <v>11</v>
      </c>
      <c r="J7" s="70"/>
    </row>
    <row r="8" spans="1:10" ht="14.1" customHeight="1" x14ac:dyDescent="0.2">
      <c r="A8" s="121" t="s">
        <v>6</v>
      </c>
      <c r="B8" s="115">
        <v>67068</v>
      </c>
      <c r="C8" s="115">
        <v>74958</v>
      </c>
      <c r="D8" s="115">
        <v>79832</v>
      </c>
      <c r="E8" s="116">
        <v>98515</v>
      </c>
      <c r="F8" s="116">
        <v>101812</v>
      </c>
      <c r="G8" s="117">
        <v>3.3466984723138582E-2</v>
      </c>
      <c r="H8" s="118">
        <v>0.1099946953197164</v>
      </c>
      <c r="I8" s="122" t="s">
        <v>7</v>
      </c>
      <c r="J8" s="70"/>
    </row>
    <row r="9" spans="1:10" ht="14.1" customHeight="1" x14ac:dyDescent="0.2">
      <c r="A9" s="121" t="s">
        <v>14</v>
      </c>
      <c r="B9" s="115">
        <v>121459</v>
      </c>
      <c r="C9" s="115">
        <v>119959</v>
      </c>
      <c r="D9" s="115">
        <v>133389</v>
      </c>
      <c r="E9" s="116">
        <v>156966</v>
      </c>
      <c r="F9" s="116">
        <v>157477</v>
      </c>
      <c r="G9" s="117">
        <v>3.2554820789214567E-3</v>
      </c>
      <c r="H9" s="118">
        <v>6.7079699688592509E-2</v>
      </c>
      <c r="I9" s="122" t="s">
        <v>15</v>
      </c>
      <c r="J9" s="70"/>
    </row>
    <row r="10" spans="1:10" ht="14.1" customHeight="1" x14ac:dyDescent="0.2">
      <c r="A10" s="121" t="s">
        <v>25</v>
      </c>
      <c r="B10" s="115">
        <v>5882</v>
      </c>
      <c r="C10" s="115">
        <v>6902</v>
      </c>
      <c r="D10" s="115">
        <v>9833</v>
      </c>
      <c r="E10" s="116">
        <v>9348</v>
      </c>
      <c r="F10" s="116">
        <v>9814</v>
      </c>
      <c r="G10" s="117">
        <v>4.985023534445876E-2</v>
      </c>
      <c r="H10" s="118">
        <v>0.13652831065115989</v>
      </c>
      <c r="I10" s="122" t="s">
        <v>26</v>
      </c>
      <c r="J10" s="70"/>
    </row>
    <row r="11" spans="1:10" ht="14.1" customHeight="1" x14ac:dyDescent="0.2">
      <c r="A11" s="121" t="s">
        <v>16</v>
      </c>
      <c r="B11" s="115">
        <v>8746</v>
      </c>
      <c r="C11" s="115">
        <v>6765</v>
      </c>
      <c r="D11" s="115">
        <v>8349</v>
      </c>
      <c r="E11" s="116">
        <v>10896</v>
      </c>
      <c r="F11" s="116">
        <v>8686</v>
      </c>
      <c r="G11" s="117">
        <v>-0.20282672540381796</v>
      </c>
      <c r="H11" s="118">
        <v>-1.7194996830864895E-3</v>
      </c>
      <c r="I11" s="122" t="s">
        <v>17</v>
      </c>
      <c r="J11" s="70"/>
    </row>
    <row r="12" spans="1:10" ht="14.1" customHeight="1" x14ac:dyDescent="0.2">
      <c r="A12" s="121" t="s">
        <v>18</v>
      </c>
      <c r="B12" s="115">
        <v>7605</v>
      </c>
      <c r="C12" s="115">
        <v>8220</v>
      </c>
      <c r="D12" s="115">
        <v>8454</v>
      </c>
      <c r="E12" s="116">
        <v>10548</v>
      </c>
      <c r="F12" s="116">
        <v>11206</v>
      </c>
      <c r="G12" s="117">
        <v>6.2381494122108361E-2</v>
      </c>
      <c r="H12" s="118">
        <v>0.10176215360129004</v>
      </c>
      <c r="I12" s="122" t="s">
        <v>19</v>
      </c>
      <c r="J12" s="70"/>
    </row>
    <row r="13" spans="1:10" ht="14.1" customHeight="1" x14ac:dyDescent="0.2">
      <c r="A13" s="121" t="s">
        <v>27</v>
      </c>
      <c r="B13" s="115">
        <v>10330</v>
      </c>
      <c r="C13" s="115">
        <v>13796</v>
      </c>
      <c r="D13" s="115">
        <v>13914</v>
      </c>
      <c r="E13" s="116">
        <v>19165</v>
      </c>
      <c r="F13" s="116">
        <v>19128</v>
      </c>
      <c r="G13" s="117">
        <v>-1.9306026611010108E-3</v>
      </c>
      <c r="H13" s="118">
        <v>0.16652032559593288</v>
      </c>
      <c r="I13" s="122" t="s">
        <v>28</v>
      </c>
      <c r="J13" s="70"/>
    </row>
    <row r="14" spans="1:10" ht="14.1" customHeight="1" x14ac:dyDescent="0.2">
      <c r="A14" s="121" t="s">
        <v>29</v>
      </c>
      <c r="B14" s="115">
        <v>4897</v>
      </c>
      <c r="C14" s="115">
        <v>5032</v>
      </c>
      <c r="D14" s="115">
        <v>5120</v>
      </c>
      <c r="E14" s="116">
        <v>5907</v>
      </c>
      <c r="F14" s="116">
        <v>6459</v>
      </c>
      <c r="G14" s="117">
        <v>9.3448450990350374E-2</v>
      </c>
      <c r="H14" s="118">
        <v>7.1664378190385625E-2</v>
      </c>
      <c r="I14" s="122" t="s">
        <v>29</v>
      </c>
      <c r="J14" s="70"/>
    </row>
    <row r="15" spans="1:10" ht="14.1" customHeight="1" x14ac:dyDescent="0.2">
      <c r="A15" s="121" t="s">
        <v>12</v>
      </c>
      <c r="B15" s="115">
        <v>30103</v>
      </c>
      <c r="C15" s="115">
        <v>30893</v>
      </c>
      <c r="D15" s="115">
        <v>35701</v>
      </c>
      <c r="E15" s="116">
        <v>44789</v>
      </c>
      <c r="F15" s="116">
        <v>45985</v>
      </c>
      <c r="G15" s="117">
        <v>2.670298510795055E-2</v>
      </c>
      <c r="H15" s="118">
        <v>0.11173583088033778</v>
      </c>
      <c r="I15" s="122" t="s">
        <v>13</v>
      </c>
      <c r="J15" s="70"/>
    </row>
    <row r="16" spans="1:10" ht="14.1" customHeight="1" x14ac:dyDescent="0.2">
      <c r="A16" s="121" t="s">
        <v>23</v>
      </c>
      <c r="B16" s="115">
        <v>17194</v>
      </c>
      <c r="C16" s="115">
        <v>20595</v>
      </c>
      <c r="D16" s="115">
        <v>24611</v>
      </c>
      <c r="E16" s="116">
        <v>32736</v>
      </c>
      <c r="F16" s="116">
        <v>35761</v>
      </c>
      <c r="G16" s="117">
        <v>9.2405913978494514E-2</v>
      </c>
      <c r="H16" s="118">
        <v>0.20090370046793327</v>
      </c>
      <c r="I16" s="122" t="s">
        <v>24</v>
      </c>
      <c r="J16" s="70"/>
    </row>
    <row r="17" spans="1:10" ht="14.1" customHeight="1" x14ac:dyDescent="0.2">
      <c r="A17" s="121" t="s">
        <v>22</v>
      </c>
      <c r="B17" s="115">
        <v>4214</v>
      </c>
      <c r="C17" s="115">
        <v>4032</v>
      </c>
      <c r="D17" s="115">
        <v>5245</v>
      </c>
      <c r="E17" s="116">
        <v>6663</v>
      </c>
      <c r="F17" s="116">
        <v>7544</v>
      </c>
      <c r="G17" s="117">
        <v>0.13222272249737355</v>
      </c>
      <c r="H17" s="118">
        <v>0.15671611776450134</v>
      </c>
      <c r="I17" s="122" t="s">
        <v>22</v>
      </c>
      <c r="J17" s="70"/>
    </row>
    <row r="18" spans="1:10" ht="14.1" customHeight="1" x14ac:dyDescent="0.2">
      <c r="A18" s="121" t="s">
        <v>20</v>
      </c>
      <c r="B18" s="115">
        <v>4530</v>
      </c>
      <c r="C18" s="115">
        <v>3508</v>
      </c>
      <c r="D18" s="115">
        <v>3867</v>
      </c>
      <c r="E18" s="116">
        <v>4184</v>
      </c>
      <c r="F18" s="116">
        <v>4350</v>
      </c>
      <c r="G18" s="117">
        <v>3.9674952198852864E-2</v>
      </c>
      <c r="H18" s="118">
        <v>-1.0085322190718782E-2</v>
      </c>
      <c r="I18" s="122" t="s">
        <v>21</v>
      </c>
      <c r="J18" s="70"/>
    </row>
    <row r="19" spans="1:10" ht="14.1" customHeight="1" x14ac:dyDescent="0.2">
      <c r="A19" s="121" t="s">
        <v>30</v>
      </c>
      <c r="B19" s="115">
        <v>7901</v>
      </c>
      <c r="C19" s="115">
        <v>6716</v>
      </c>
      <c r="D19" s="115">
        <v>6562</v>
      </c>
      <c r="E19" s="116">
        <v>8652</v>
      </c>
      <c r="F19" s="116">
        <v>9850</v>
      </c>
      <c r="G19" s="117">
        <v>0.1384650947757744</v>
      </c>
      <c r="H19" s="118">
        <v>5.6667967571825129E-2</v>
      </c>
      <c r="I19" s="122" t="s">
        <v>31</v>
      </c>
      <c r="J19" s="70"/>
    </row>
    <row r="20" spans="1:10" ht="14.1" customHeight="1" x14ac:dyDescent="0.2">
      <c r="A20" s="121" t="s">
        <v>74</v>
      </c>
      <c r="B20" s="115">
        <v>10229</v>
      </c>
      <c r="C20" s="115">
        <v>13286</v>
      </c>
      <c r="D20" s="115">
        <v>18351</v>
      </c>
      <c r="E20" s="116">
        <v>17161</v>
      </c>
      <c r="F20" s="116">
        <v>21291</v>
      </c>
      <c r="G20" s="117">
        <v>0.24066196608589241</v>
      </c>
      <c r="H20" s="118">
        <v>0.20113195281473506</v>
      </c>
      <c r="I20" s="122" t="s">
        <v>75</v>
      </c>
      <c r="J20" s="70"/>
    </row>
    <row r="21" spans="1:10" ht="14.1" customHeight="1" x14ac:dyDescent="0.2">
      <c r="A21" s="121" t="s">
        <v>84</v>
      </c>
      <c r="B21" s="115">
        <v>4902</v>
      </c>
      <c r="C21" s="115">
        <v>6062</v>
      </c>
      <c r="D21" s="115">
        <v>7000</v>
      </c>
      <c r="E21" s="116">
        <v>7112</v>
      </c>
      <c r="F21" s="116">
        <v>7878</v>
      </c>
      <c r="G21" s="117">
        <v>0.10770528683914504</v>
      </c>
      <c r="H21" s="118">
        <v>0.12592812424535649</v>
      </c>
      <c r="I21" s="122" t="s">
        <v>36</v>
      </c>
      <c r="J21" s="70"/>
    </row>
    <row r="22" spans="1:10" ht="14.1" customHeight="1" x14ac:dyDescent="0.2">
      <c r="A22" s="121" t="s">
        <v>76</v>
      </c>
      <c r="B22" s="115">
        <v>2980</v>
      </c>
      <c r="C22" s="115">
        <v>3872</v>
      </c>
      <c r="D22" s="115">
        <v>4017</v>
      </c>
      <c r="E22" s="116">
        <v>6573</v>
      </c>
      <c r="F22" s="116">
        <v>5302</v>
      </c>
      <c r="G22" s="117">
        <v>-0.19336680359044578</v>
      </c>
      <c r="H22" s="118">
        <v>0.15493053792130485</v>
      </c>
      <c r="I22" s="122" t="s">
        <v>77</v>
      </c>
      <c r="J22" s="70"/>
    </row>
    <row r="23" spans="1:10" ht="14.1" customHeight="1" x14ac:dyDescent="0.2">
      <c r="A23" s="121" t="s">
        <v>115</v>
      </c>
      <c r="B23" s="115">
        <v>4773</v>
      </c>
      <c r="C23" s="115">
        <v>4216</v>
      </c>
      <c r="D23" s="115">
        <v>6219</v>
      </c>
      <c r="E23" s="116">
        <v>8265</v>
      </c>
      <c r="F23" s="116">
        <v>7423</v>
      </c>
      <c r="G23" s="117">
        <v>-0.10187537810042346</v>
      </c>
      <c r="H23" s="118">
        <v>0.11672697427938861</v>
      </c>
      <c r="I23" s="122" t="s">
        <v>118</v>
      </c>
      <c r="J23" s="70"/>
    </row>
    <row r="24" spans="1:10" ht="14.1" customHeight="1" x14ac:dyDescent="0.2">
      <c r="A24" s="121" t="s">
        <v>32</v>
      </c>
      <c r="B24" s="115">
        <v>4580</v>
      </c>
      <c r="C24" s="115">
        <v>4734</v>
      </c>
      <c r="D24" s="115">
        <v>5747</v>
      </c>
      <c r="E24" s="116">
        <v>7517</v>
      </c>
      <c r="F24" s="116">
        <v>8608</v>
      </c>
      <c r="G24" s="117">
        <v>0.14513768790740977</v>
      </c>
      <c r="H24" s="118">
        <v>0.17087139227761328</v>
      </c>
      <c r="I24" s="122" t="s">
        <v>33</v>
      </c>
      <c r="J24" s="70"/>
    </row>
    <row r="25" spans="1:10" ht="14.1" customHeight="1" x14ac:dyDescent="0.2">
      <c r="A25" s="121" t="s">
        <v>34</v>
      </c>
      <c r="B25" s="115">
        <v>10394</v>
      </c>
      <c r="C25" s="115">
        <v>12041</v>
      </c>
      <c r="D25" s="115">
        <v>13644</v>
      </c>
      <c r="E25" s="116">
        <v>17612</v>
      </c>
      <c r="F25" s="116">
        <v>19571</v>
      </c>
      <c r="G25" s="117">
        <v>0.11123097887803768</v>
      </c>
      <c r="H25" s="118">
        <v>0.17140635587035069</v>
      </c>
      <c r="I25" s="122" t="s">
        <v>35</v>
      </c>
      <c r="J25" s="70"/>
    </row>
    <row r="26" spans="1:10" ht="14.1" customHeight="1" x14ac:dyDescent="0.2">
      <c r="A26" s="121" t="s">
        <v>37</v>
      </c>
      <c r="B26" s="115">
        <v>7436</v>
      </c>
      <c r="C26" s="115">
        <v>9162</v>
      </c>
      <c r="D26" s="115">
        <v>18471</v>
      </c>
      <c r="E26" s="116">
        <v>20935</v>
      </c>
      <c r="F26" s="116">
        <v>24021</v>
      </c>
      <c r="G26" s="117">
        <v>0.1474086458084547</v>
      </c>
      <c r="H26" s="118">
        <v>0.34064232278416839</v>
      </c>
      <c r="I26" s="122" t="s">
        <v>38</v>
      </c>
      <c r="J26" s="70"/>
    </row>
    <row r="27" spans="1:10" ht="14.1" customHeight="1" x14ac:dyDescent="0.2">
      <c r="A27" s="121" t="s">
        <v>39</v>
      </c>
      <c r="B27" s="115">
        <v>67178</v>
      </c>
      <c r="C27" s="115">
        <v>73223</v>
      </c>
      <c r="D27" s="115">
        <v>75765</v>
      </c>
      <c r="E27" s="116">
        <v>93123</v>
      </c>
      <c r="F27" s="116">
        <v>102386</v>
      </c>
      <c r="G27" s="117">
        <v>9.9470592657023404E-2</v>
      </c>
      <c r="H27" s="118">
        <v>0.11110058585578564</v>
      </c>
      <c r="I27" s="122" t="s">
        <v>40</v>
      </c>
      <c r="J27" s="70"/>
    </row>
    <row r="28" spans="1:10" ht="14.1" customHeight="1" x14ac:dyDescent="0.2">
      <c r="A28" s="121" t="s">
        <v>41</v>
      </c>
      <c r="B28" s="115">
        <v>6080</v>
      </c>
      <c r="C28" s="115">
        <v>7852</v>
      </c>
      <c r="D28" s="115">
        <v>8668</v>
      </c>
      <c r="E28" s="116">
        <v>10797</v>
      </c>
      <c r="F28" s="116">
        <v>12530</v>
      </c>
      <c r="G28" s="117">
        <v>0.16050754839307224</v>
      </c>
      <c r="H28" s="118">
        <v>0.19815187833647685</v>
      </c>
      <c r="I28" s="122" t="s">
        <v>41</v>
      </c>
      <c r="J28" s="70"/>
    </row>
    <row r="29" spans="1:10" ht="14.1" customHeight="1" x14ac:dyDescent="0.2">
      <c r="A29" s="121" t="s">
        <v>42</v>
      </c>
      <c r="B29" s="115">
        <v>9002</v>
      </c>
      <c r="C29" s="115">
        <v>10284</v>
      </c>
      <c r="D29" s="115">
        <v>13009</v>
      </c>
      <c r="E29" s="116">
        <v>14720</v>
      </c>
      <c r="F29" s="116">
        <v>19109</v>
      </c>
      <c r="G29" s="117">
        <v>0.29816576086956514</v>
      </c>
      <c r="H29" s="118">
        <v>0.20704854800302042</v>
      </c>
      <c r="I29" s="122" t="s">
        <v>42</v>
      </c>
      <c r="J29" s="70"/>
    </row>
    <row r="30" spans="1:10" ht="14.1" customHeight="1" x14ac:dyDescent="0.2">
      <c r="A30" s="121" t="s">
        <v>78</v>
      </c>
      <c r="B30" s="115">
        <v>7302</v>
      </c>
      <c r="C30" s="115">
        <v>10125</v>
      </c>
      <c r="D30" s="115">
        <v>12227</v>
      </c>
      <c r="E30" s="116">
        <v>14196</v>
      </c>
      <c r="F30" s="116">
        <v>15473</v>
      </c>
      <c r="G30" s="117">
        <v>8.995491687799384E-2</v>
      </c>
      <c r="H30" s="118">
        <v>0.20651624621772546</v>
      </c>
      <c r="I30" s="122" t="s">
        <v>78</v>
      </c>
      <c r="J30" s="70"/>
    </row>
    <row r="31" spans="1:10" ht="14.1" customHeight="1" x14ac:dyDescent="0.2">
      <c r="A31" s="121" t="s">
        <v>79</v>
      </c>
      <c r="B31" s="115">
        <v>11911</v>
      </c>
      <c r="C31" s="115">
        <v>15945</v>
      </c>
      <c r="D31" s="115">
        <v>21367</v>
      </c>
      <c r="E31" s="116">
        <v>20064</v>
      </c>
      <c r="F31" s="116">
        <v>20592</v>
      </c>
      <c r="G31" s="117">
        <v>2.6315789473684292E-2</v>
      </c>
      <c r="H31" s="118">
        <v>0.14666769209850772</v>
      </c>
      <c r="I31" s="122" t="s">
        <v>79</v>
      </c>
      <c r="J31" s="70"/>
    </row>
    <row r="32" spans="1:10" ht="14.1" customHeight="1" x14ac:dyDescent="0.2">
      <c r="A32" s="121" t="s">
        <v>80</v>
      </c>
      <c r="B32" s="115">
        <v>4959</v>
      </c>
      <c r="C32" s="115">
        <v>6413</v>
      </c>
      <c r="D32" s="115">
        <v>8053</v>
      </c>
      <c r="E32" s="116">
        <v>7861</v>
      </c>
      <c r="F32" s="116">
        <v>10186</v>
      </c>
      <c r="G32" s="117">
        <v>0.29576389772293599</v>
      </c>
      <c r="H32" s="118">
        <v>0.19716053284841339</v>
      </c>
      <c r="I32" s="122" t="s">
        <v>81</v>
      </c>
      <c r="J32" s="70"/>
    </row>
    <row r="33" spans="1:10" ht="14.1" customHeight="1" x14ac:dyDescent="0.2">
      <c r="A33" s="121" t="s">
        <v>82</v>
      </c>
      <c r="B33" s="115">
        <v>5785</v>
      </c>
      <c r="C33" s="115">
        <v>6597</v>
      </c>
      <c r="D33" s="115">
        <v>10654</v>
      </c>
      <c r="E33" s="116">
        <v>17517</v>
      </c>
      <c r="F33" s="116">
        <v>16288</v>
      </c>
      <c r="G33" s="117">
        <v>-7.0160415596277947E-2</v>
      </c>
      <c r="H33" s="118">
        <v>0.29536184088121109</v>
      </c>
      <c r="I33" s="122" t="s">
        <v>83</v>
      </c>
      <c r="J33" s="70"/>
    </row>
    <row r="34" spans="1:10" ht="14.1" customHeight="1" x14ac:dyDescent="0.2">
      <c r="A34" s="121" t="s">
        <v>116</v>
      </c>
      <c r="B34" s="115">
        <v>4096</v>
      </c>
      <c r="C34" s="115">
        <v>4343</v>
      </c>
      <c r="D34" s="115">
        <v>5604</v>
      </c>
      <c r="E34" s="116">
        <v>5837</v>
      </c>
      <c r="F34" s="116">
        <v>7237</v>
      </c>
      <c r="G34" s="117">
        <v>0.23984923762206622</v>
      </c>
      <c r="H34" s="118">
        <v>0.15292128247670989</v>
      </c>
      <c r="I34" s="122" t="s">
        <v>119</v>
      </c>
      <c r="J34" s="70"/>
    </row>
    <row r="35" spans="1:10" ht="14.1" customHeight="1" x14ac:dyDescent="0.2">
      <c r="A35" s="121" t="s">
        <v>117</v>
      </c>
      <c r="B35" s="115">
        <v>2146</v>
      </c>
      <c r="C35" s="115">
        <v>3146</v>
      </c>
      <c r="D35" s="115">
        <v>3896</v>
      </c>
      <c r="E35" s="116">
        <v>5029</v>
      </c>
      <c r="F35" s="116">
        <v>5613</v>
      </c>
      <c r="G35" s="117">
        <v>0.11612646649433289</v>
      </c>
      <c r="H35" s="118">
        <v>0.27171950153336777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70228</v>
      </c>
      <c r="C36" s="124">
        <v>68194</v>
      </c>
      <c r="D36" s="124">
        <v>71762</v>
      </c>
      <c r="E36" s="125">
        <v>82729</v>
      </c>
      <c r="F36" s="125">
        <v>87985</v>
      </c>
      <c r="G36" s="117">
        <v>6.3532739426319651E-2</v>
      </c>
      <c r="H36" s="118">
        <v>5.797300011901263E-2</v>
      </c>
      <c r="I36" s="122" t="s">
        <v>44</v>
      </c>
      <c r="J36" s="70"/>
    </row>
    <row r="37" spans="1:10" ht="14.1" customHeight="1" x14ac:dyDescent="0.2">
      <c r="A37" s="89" t="s">
        <v>45</v>
      </c>
      <c r="B37" s="90">
        <v>783626</v>
      </c>
      <c r="C37" s="90">
        <v>812913</v>
      </c>
      <c r="D37" s="90">
        <v>957698</v>
      </c>
      <c r="E37" s="90">
        <v>1142582</v>
      </c>
      <c r="F37" s="90">
        <v>1188861</v>
      </c>
      <c r="G37" s="91">
        <v>4.0503876308221276E-2</v>
      </c>
      <c r="H37" s="92">
        <v>0.10982770193649882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1313562</v>
      </c>
      <c r="C38" s="93">
        <v>1440120</v>
      </c>
      <c r="D38" s="93">
        <v>1711434</v>
      </c>
      <c r="E38" s="93">
        <v>1899257</v>
      </c>
      <c r="F38" s="93">
        <v>2005851</v>
      </c>
      <c r="G38" s="91">
        <v>5.6124052721669537E-2</v>
      </c>
      <c r="H38" s="91">
        <v>0.11163451652360523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B41" s="22"/>
      <c r="E41" s="131"/>
      <c r="F41" s="131"/>
      <c r="G41"/>
      <c r="H41"/>
      <c r="J41"/>
    </row>
    <row r="42" spans="1:10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217" priority="5" stopIfTrue="1" operator="notEqual">
      <formula>0</formula>
    </cfRule>
  </conditionalFormatting>
  <conditionalFormatting sqref="J5:J38">
    <cfRule type="cellIs" dxfId="21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61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5"/>
      <c r="H2" s="75"/>
      <c r="I2" s="77" t="s">
        <v>62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5">
        <v>358391</v>
      </c>
      <c r="C5" s="115">
        <v>469139</v>
      </c>
      <c r="D5" s="115">
        <v>488639</v>
      </c>
      <c r="E5" s="116">
        <v>521452</v>
      </c>
      <c r="F5" s="116">
        <v>495054</v>
      </c>
      <c r="G5" s="117">
        <v>-5.0624026756058038E-2</v>
      </c>
      <c r="H5" s="118">
        <v>8.4111296274891334E-2</v>
      </c>
      <c r="I5" s="119" t="s">
        <v>5</v>
      </c>
      <c r="J5" s="70"/>
    </row>
    <row r="6" spans="1:10" ht="14.1" customHeight="1" x14ac:dyDescent="0.2">
      <c r="A6" s="121" t="s">
        <v>8</v>
      </c>
      <c r="B6" s="115">
        <v>116735</v>
      </c>
      <c r="C6" s="115">
        <v>113413</v>
      </c>
      <c r="D6" s="115">
        <v>118687</v>
      </c>
      <c r="E6" s="116">
        <v>124787</v>
      </c>
      <c r="F6" s="116">
        <v>116495</v>
      </c>
      <c r="G6" s="117">
        <v>-6.6449229487045902E-2</v>
      </c>
      <c r="H6" s="118">
        <v>-5.1438141239845692E-4</v>
      </c>
      <c r="I6" s="122" t="s">
        <v>9</v>
      </c>
      <c r="J6" s="70"/>
    </row>
    <row r="7" spans="1:10" ht="14.1" customHeight="1" x14ac:dyDescent="0.2">
      <c r="A7" s="121" t="s">
        <v>10</v>
      </c>
      <c r="B7" s="115">
        <v>137347</v>
      </c>
      <c r="C7" s="115">
        <v>146549</v>
      </c>
      <c r="D7" s="115">
        <v>147973</v>
      </c>
      <c r="E7" s="116">
        <v>148479</v>
      </c>
      <c r="F7" s="116">
        <v>164827</v>
      </c>
      <c r="G7" s="117">
        <v>0.11010311222462432</v>
      </c>
      <c r="H7" s="118">
        <v>4.6651967306253317E-2</v>
      </c>
      <c r="I7" s="122" t="s">
        <v>11</v>
      </c>
      <c r="J7" s="70"/>
    </row>
    <row r="8" spans="1:10" ht="14.1" customHeight="1" x14ac:dyDescent="0.2">
      <c r="A8" s="121" t="s">
        <v>6</v>
      </c>
      <c r="B8" s="115">
        <v>162517</v>
      </c>
      <c r="C8" s="115">
        <v>180613</v>
      </c>
      <c r="D8" s="115">
        <v>221117</v>
      </c>
      <c r="E8" s="116">
        <v>229355</v>
      </c>
      <c r="F8" s="116">
        <v>249183</v>
      </c>
      <c r="G8" s="117">
        <v>8.6451134703843469E-2</v>
      </c>
      <c r="H8" s="118">
        <v>0.11276870519257898</v>
      </c>
      <c r="I8" s="122" t="s">
        <v>7</v>
      </c>
      <c r="J8" s="70"/>
    </row>
    <row r="9" spans="1:10" ht="14.1" customHeight="1" x14ac:dyDescent="0.2">
      <c r="A9" s="121" t="s">
        <v>14</v>
      </c>
      <c r="B9" s="115">
        <v>173017</v>
      </c>
      <c r="C9" s="115">
        <v>188462</v>
      </c>
      <c r="D9" s="115">
        <v>201843</v>
      </c>
      <c r="E9" s="116">
        <v>214318</v>
      </c>
      <c r="F9" s="116">
        <v>219656</v>
      </c>
      <c r="G9" s="117">
        <v>2.4906914024953597E-2</v>
      </c>
      <c r="H9" s="118">
        <v>6.1484295760494856E-2</v>
      </c>
      <c r="I9" s="122" t="s">
        <v>15</v>
      </c>
      <c r="J9" s="70"/>
    </row>
    <row r="10" spans="1:10" ht="14.1" customHeight="1" x14ac:dyDescent="0.2">
      <c r="A10" s="121" t="s">
        <v>25</v>
      </c>
      <c r="B10" s="115">
        <v>13332</v>
      </c>
      <c r="C10" s="115">
        <v>14235</v>
      </c>
      <c r="D10" s="115">
        <v>15824</v>
      </c>
      <c r="E10" s="116">
        <v>15235</v>
      </c>
      <c r="F10" s="116">
        <v>16166</v>
      </c>
      <c r="G10" s="117">
        <v>6.1109287824089309E-2</v>
      </c>
      <c r="H10" s="118">
        <v>4.9365585959400882E-2</v>
      </c>
      <c r="I10" s="122" t="s">
        <v>26</v>
      </c>
      <c r="J10" s="70"/>
    </row>
    <row r="11" spans="1:10" ht="14.1" customHeight="1" x14ac:dyDescent="0.2">
      <c r="A11" s="121" t="s">
        <v>16</v>
      </c>
      <c r="B11" s="115">
        <v>16973</v>
      </c>
      <c r="C11" s="115">
        <v>17409</v>
      </c>
      <c r="D11" s="115">
        <v>18753</v>
      </c>
      <c r="E11" s="116">
        <v>20560</v>
      </c>
      <c r="F11" s="116">
        <v>26986</v>
      </c>
      <c r="G11" s="117">
        <v>0.31254863813229572</v>
      </c>
      <c r="H11" s="118">
        <v>0.12291006921402525</v>
      </c>
      <c r="I11" s="122" t="s">
        <v>17</v>
      </c>
      <c r="J11" s="70"/>
    </row>
    <row r="12" spans="1:10" ht="14.1" customHeight="1" x14ac:dyDescent="0.2">
      <c r="A12" s="121" t="s">
        <v>18</v>
      </c>
      <c r="B12" s="115">
        <v>26728</v>
      </c>
      <c r="C12" s="115">
        <v>27244</v>
      </c>
      <c r="D12" s="115">
        <v>30056</v>
      </c>
      <c r="E12" s="116">
        <v>32759</v>
      </c>
      <c r="F12" s="116">
        <v>30563</v>
      </c>
      <c r="G12" s="117">
        <v>-6.7035013278793576E-2</v>
      </c>
      <c r="H12" s="118">
        <v>3.4087717325238298E-2</v>
      </c>
      <c r="I12" s="122" t="s">
        <v>19</v>
      </c>
      <c r="J12" s="70"/>
    </row>
    <row r="13" spans="1:10" ht="14.1" customHeight="1" x14ac:dyDescent="0.2">
      <c r="A13" s="121" t="s">
        <v>27</v>
      </c>
      <c r="B13" s="115">
        <v>32700</v>
      </c>
      <c r="C13" s="115">
        <v>32922</v>
      </c>
      <c r="D13" s="115">
        <v>35089</v>
      </c>
      <c r="E13" s="116">
        <v>34121</v>
      </c>
      <c r="F13" s="116">
        <v>35756</v>
      </c>
      <c r="G13" s="117">
        <v>4.7917704639371728E-2</v>
      </c>
      <c r="H13" s="118">
        <v>2.2587062828544724E-2</v>
      </c>
      <c r="I13" s="122" t="s">
        <v>28</v>
      </c>
      <c r="J13" s="70"/>
    </row>
    <row r="14" spans="1:10" ht="14.1" customHeight="1" x14ac:dyDescent="0.2">
      <c r="A14" s="121" t="s">
        <v>29</v>
      </c>
      <c r="B14" s="115">
        <v>19513</v>
      </c>
      <c r="C14" s="115">
        <v>21507</v>
      </c>
      <c r="D14" s="115">
        <v>23146</v>
      </c>
      <c r="E14" s="116">
        <v>24259</v>
      </c>
      <c r="F14" s="116">
        <v>25104</v>
      </c>
      <c r="G14" s="117">
        <v>3.4832433323714884E-2</v>
      </c>
      <c r="H14" s="118">
        <v>6.501253758188752E-2</v>
      </c>
      <c r="I14" s="122" t="s">
        <v>29</v>
      </c>
      <c r="J14" s="70"/>
    </row>
    <row r="15" spans="1:10" ht="14.1" customHeight="1" x14ac:dyDescent="0.2">
      <c r="A15" s="121" t="s">
        <v>12</v>
      </c>
      <c r="B15" s="115">
        <v>78177</v>
      </c>
      <c r="C15" s="115">
        <v>84354</v>
      </c>
      <c r="D15" s="115">
        <v>106697</v>
      </c>
      <c r="E15" s="116">
        <v>112915</v>
      </c>
      <c r="F15" s="116">
        <v>111535</v>
      </c>
      <c r="G15" s="117">
        <v>-1.2221582606385284E-2</v>
      </c>
      <c r="H15" s="118">
        <v>9.2906585164103772E-2</v>
      </c>
      <c r="I15" s="122" t="s">
        <v>13</v>
      </c>
      <c r="J15" s="70"/>
    </row>
    <row r="16" spans="1:10" ht="14.1" customHeight="1" x14ac:dyDescent="0.2">
      <c r="A16" s="121" t="s">
        <v>23</v>
      </c>
      <c r="B16" s="115">
        <v>78670</v>
      </c>
      <c r="C16" s="115">
        <v>86374</v>
      </c>
      <c r="D16" s="115">
        <v>99684</v>
      </c>
      <c r="E16" s="116">
        <v>104964</v>
      </c>
      <c r="F16" s="116">
        <v>105549</v>
      </c>
      <c r="G16" s="117">
        <v>5.57333943066185E-3</v>
      </c>
      <c r="H16" s="118">
        <v>7.624523886517065E-2</v>
      </c>
      <c r="I16" s="122" t="s">
        <v>24</v>
      </c>
      <c r="J16" s="70"/>
    </row>
    <row r="17" spans="1:10" ht="14.1" customHeight="1" x14ac:dyDescent="0.2">
      <c r="A17" s="121" t="s">
        <v>22</v>
      </c>
      <c r="B17" s="115">
        <v>13271</v>
      </c>
      <c r="C17" s="115">
        <v>14408</v>
      </c>
      <c r="D17" s="115">
        <v>16306</v>
      </c>
      <c r="E17" s="116">
        <v>16541</v>
      </c>
      <c r="F17" s="116">
        <v>18769</v>
      </c>
      <c r="G17" s="117">
        <v>0.13469560486064935</v>
      </c>
      <c r="H17" s="118">
        <v>9.052184908997396E-2</v>
      </c>
      <c r="I17" s="122" t="s">
        <v>22</v>
      </c>
      <c r="J17" s="70"/>
    </row>
    <row r="18" spans="1:10" ht="14.1" customHeight="1" x14ac:dyDescent="0.2">
      <c r="A18" s="121" t="s">
        <v>20</v>
      </c>
      <c r="B18" s="115">
        <v>19520</v>
      </c>
      <c r="C18" s="115">
        <v>18838</v>
      </c>
      <c r="D18" s="115">
        <v>19044</v>
      </c>
      <c r="E18" s="116">
        <v>17402</v>
      </c>
      <c r="F18" s="116">
        <v>17822</v>
      </c>
      <c r="G18" s="117">
        <v>2.4135156878519748E-2</v>
      </c>
      <c r="H18" s="118">
        <v>-2.2494619655096471E-2</v>
      </c>
      <c r="I18" s="122" t="s">
        <v>21</v>
      </c>
      <c r="J18" s="70"/>
    </row>
    <row r="19" spans="1:10" ht="14.1" customHeight="1" x14ac:dyDescent="0.2">
      <c r="A19" s="121" t="s">
        <v>30</v>
      </c>
      <c r="B19" s="115">
        <v>13160</v>
      </c>
      <c r="C19" s="115">
        <v>15646</v>
      </c>
      <c r="D19" s="115">
        <v>17061</v>
      </c>
      <c r="E19" s="116">
        <v>16974</v>
      </c>
      <c r="F19" s="116">
        <v>16933</v>
      </c>
      <c r="G19" s="117">
        <v>-2.4154589371980784E-3</v>
      </c>
      <c r="H19" s="118">
        <v>6.5048793597621835E-2</v>
      </c>
      <c r="I19" s="122" t="s">
        <v>31</v>
      </c>
      <c r="J19" s="70"/>
    </row>
    <row r="20" spans="1:10" ht="14.1" customHeight="1" x14ac:dyDescent="0.2">
      <c r="A20" s="121" t="s">
        <v>74</v>
      </c>
      <c r="B20" s="115">
        <v>20452</v>
      </c>
      <c r="C20" s="115">
        <v>22923</v>
      </c>
      <c r="D20" s="115">
        <v>31429</v>
      </c>
      <c r="E20" s="116">
        <v>29492</v>
      </c>
      <c r="F20" s="116">
        <v>28383</v>
      </c>
      <c r="G20" s="117">
        <v>-3.7603417876034162E-2</v>
      </c>
      <c r="H20" s="118">
        <v>8.5377034965518961E-2</v>
      </c>
      <c r="I20" s="122" t="s">
        <v>75</v>
      </c>
      <c r="J20" s="70"/>
    </row>
    <row r="21" spans="1:10" ht="14.1" customHeight="1" x14ac:dyDescent="0.2">
      <c r="A21" s="121" t="s">
        <v>84</v>
      </c>
      <c r="B21" s="115">
        <v>13515</v>
      </c>
      <c r="C21" s="115">
        <v>12176</v>
      </c>
      <c r="D21" s="115">
        <v>13346</v>
      </c>
      <c r="E21" s="116">
        <v>15065</v>
      </c>
      <c r="F21" s="116">
        <v>12459</v>
      </c>
      <c r="G21" s="117">
        <v>-0.17298373713906401</v>
      </c>
      <c r="H21" s="118">
        <v>-2.0133784667057841E-2</v>
      </c>
      <c r="I21" s="122" t="s">
        <v>36</v>
      </c>
      <c r="J21" s="70"/>
    </row>
    <row r="22" spans="1:10" ht="14.1" customHeight="1" x14ac:dyDescent="0.2">
      <c r="A22" s="121" t="s">
        <v>76</v>
      </c>
      <c r="B22" s="115">
        <v>11594</v>
      </c>
      <c r="C22" s="115">
        <v>13697</v>
      </c>
      <c r="D22" s="115">
        <v>16401</v>
      </c>
      <c r="E22" s="116">
        <v>14791</v>
      </c>
      <c r="F22" s="116">
        <v>15599</v>
      </c>
      <c r="G22" s="117">
        <v>5.4627814211344772E-2</v>
      </c>
      <c r="H22" s="118">
        <v>7.7000402265548384E-2</v>
      </c>
      <c r="I22" s="122" t="s">
        <v>77</v>
      </c>
      <c r="J22" s="70"/>
    </row>
    <row r="23" spans="1:10" ht="14.1" customHeight="1" x14ac:dyDescent="0.2">
      <c r="A23" s="121" t="s">
        <v>115</v>
      </c>
      <c r="B23" s="115">
        <v>13086</v>
      </c>
      <c r="C23" s="115">
        <v>14526</v>
      </c>
      <c r="D23" s="115">
        <v>18069</v>
      </c>
      <c r="E23" s="116">
        <v>16952</v>
      </c>
      <c r="F23" s="116">
        <v>19323</v>
      </c>
      <c r="G23" s="117">
        <v>0.13986550259556396</v>
      </c>
      <c r="H23" s="118">
        <v>0.10234340828140298</v>
      </c>
      <c r="I23" s="122" t="s">
        <v>118</v>
      </c>
      <c r="J23" s="70"/>
    </row>
    <row r="24" spans="1:10" ht="14.1" customHeight="1" x14ac:dyDescent="0.2">
      <c r="A24" s="121" t="s">
        <v>32</v>
      </c>
      <c r="B24" s="115">
        <v>19764</v>
      </c>
      <c r="C24" s="115">
        <v>23968</v>
      </c>
      <c r="D24" s="115">
        <v>27711</v>
      </c>
      <c r="E24" s="116">
        <v>27110</v>
      </c>
      <c r="F24" s="116">
        <v>28198</v>
      </c>
      <c r="G24" s="117">
        <v>4.0132792327554512E-2</v>
      </c>
      <c r="H24" s="118">
        <v>9.2913688018242846E-2</v>
      </c>
      <c r="I24" s="122" t="s">
        <v>33</v>
      </c>
      <c r="J24" s="70"/>
    </row>
    <row r="25" spans="1:10" ht="14.1" customHeight="1" x14ac:dyDescent="0.2">
      <c r="A25" s="121" t="s">
        <v>34</v>
      </c>
      <c r="B25" s="115">
        <v>25897</v>
      </c>
      <c r="C25" s="115">
        <v>30802</v>
      </c>
      <c r="D25" s="115">
        <v>34545</v>
      </c>
      <c r="E25" s="116">
        <v>34633</v>
      </c>
      <c r="F25" s="116">
        <v>38896</v>
      </c>
      <c r="G25" s="117">
        <v>0.12309069384690896</v>
      </c>
      <c r="H25" s="118">
        <v>0.1070414221652396</v>
      </c>
      <c r="I25" s="122" t="s">
        <v>35</v>
      </c>
      <c r="J25" s="70"/>
    </row>
    <row r="26" spans="1:10" ht="14.1" customHeight="1" x14ac:dyDescent="0.2">
      <c r="A26" s="121" t="s">
        <v>37</v>
      </c>
      <c r="B26" s="115">
        <v>15884</v>
      </c>
      <c r="C26" s="115">
        <v>23112</v>
      </c>
      <c r="D26" s="115">
        <v>27352</v>
      </c>
      <c r="E26" s="116">
        <v>37872</v>
      </c>
      <c r="F26" s="116">
        <v>36520</v>
      </c>
      <c r="G26" s="117">
        <v>-3.5699197296155449E-2</v>
      </c>
      <c r="H26" s="118">
        <v>0.23138177802473647</v>
      </c>
      <c r="I26" s="122" t="s">
        <v>38</v>
      </c>
      <c r="J26" s="70"/>
    </row>
    <row r="27" spans="1:10" ht="14.1" customHeight="1" x14ac:dyDescent="0.2">
      <c r="A27" s="121" t="s">
        <v>39</v>
      </c>
      <c r="B27" s="115">
        <v>146330</v>
      </c>
      <c r="C27" s="115">
        <v>161153</v>
      </c>
      <c r="D27" s="115">
        <v>186281</v>
      </c>
      <c r="E27" s="116">
        <v>186346</v>
      </c>
      <c r="F27" s="116">
        <v>174664</v>
      </c>
      <c r="G27" s="117">
        <v>-6.2689835038047481E-2</v>
      </c>
      <c r="H27" s="118">
        <v>4.5243576498141591E-2</v>
      </c>
      <c r="I27" s="122" t="s">
        <v>40</v>
      </c>
      <c r="J27" s="70"/>
    </row>
    <row r="28" spans="1:10" ht="14.1" customHeight="1" x14ac:dyDescent="0.2">
      <c r="A28" s="121" t="s">
        <v>41</v>
      </c>
      <c r="B28" s="115">
        <v>16200</v>
      </c>
      <c r="C28" s="115">
        <v>20486</v>
      </c>
      <c r="D28" s="115">
        <v>24158</v>
      </c>
      <c r="E28" s="116">
        <v>25627</v>
      </c>
      <c r="F28" s="116">
        <v>24786</v>
      </c>
      <c r="G28" s="117">
        <v>-3.2816950872127104E-2</v>
      </c>
      <c r="H28" s="118">
        <v>0.11217430634109604</v>
      </c>
      <c r="I28" s="122" t="s">
        <v>41</v>
      </c>
      <c r="J28" s="70"/>
    </row>
    <row r="29" spans="1:10" ht="14.1" customHeight="1" x14ac:dyDescent="0.2">
      <c r="A29" s="121" t="s">
        <v>42</v>
      </c>
      <c r="B29" s="115">
        <v>23431</v>
      </c>
      <c r="C29" s="115">
        <v>27465</v>
      </c>
      <c r="D29" s="115">
        <v>34881</v>
      </c>
      <c r="E29" s="116">
        <v>39032</v>
      </c>
      <c r="F29" s="116">
        <v>37159</v>
      </c>
      <c r="G29" s="117">
        <v>-4.7986267677802785E-2</v>
      </c>
      <c r="H29" s="118">
        <v>0.12219492027631906</v>
      </c>
      <c r="I29" s="122" t="s">
        <v>42</v>
      </c>
      <c r="J29" s="70"/>
    </row>
    <row r="30" spans="1:10" ht="14.1" customHeight="1" x14ac:dyDescent="0.2">
      <c r="A30" s="121" t="s">
        <v>78</v>
      </c>
      <c r="B30" s="115">
        <v>16141</v>
      </c>
      <c r="C30" s="115">
        <v>14556</v>
      </c>
      <c r="D30" s="115">
        <v>21635</v>
      </c>
      <c r="E30" s="116">
        <v>23793</v>
      </c>
      <c r="F30" s="116">
        <v>27275</v>
      </c>
      <c r="G30" s="117">
        <v>0.14634556382129205</v>
      </c>
      <c r="H30" s="118">
        <v>0.14014104476573186</v>
      </c>
      <c r="I30" s="122" t="s">
        <v>78</v>
      </c>
      <c r="J30" s="70"/>
    </row>
    <row r="31" spans="1:10" ht="14.1" customHeight="1" x14ac:dyDescent="0.2">
      <c r="A31" s="121" t="s">
        <v>79</v>
      </c>
      <c r="B31" s="115">
        <v>15338</v>
      </c>
      <c r="C31" s="115">
        <v>11052</v>
      </c>
      <c r="D31" s="115">
        <v>10799</v>
      </c>
      <c r="E31" s="116">
        <v>11066</v>
      </c>
      <c r="F31" s="116">
        <v>11707</v>
      </c>
      <c r="G31" s="117">
        <v>5.7925176215434693E-2</v>
      </c>
      <c r="H31" s="118">
        <v>-6.5306502842013225E-2</v>
      </c>
      <c r="I31" s="122" t="s">
        <v>79</v>
      </c>
      <c r="J31" s="70"/>
    </row>
    <row r="32" spans="1:10" ht="14.1" customHeight="1" x14ac:dyDescent="0.2">
      <c r="A32" s="121" t="s">
        <v>80</v>
      </c>
      <c r="B32" s="115">
        <v>6749</v>
      </c>
      <c r="C32" s="115">
        <v>9069</v>
      </c>
      <c r="D32" s="115">
        <v>9847</v>
      </c>
      <c r="E32" s="116">
        <v>8868</v>
      </c>
      <c r="F32" s="116">
        <v>9846</v>
      </c>
      <c r="G32" s="117">
        <v>0.11028416779431671</v>
      </c>
      <c r="H32" s="118">
        <v>9.901874742084904E-2</v>
      </c>
      <c r="I32" s="122" t="s">
        <v>81</v>
      </c>
      <c r="J32" s="70"/>
    </row>
    <row r="33" spans="1:10" ht="14.1" customHeight="1" x14ac:dyDescent="0.2">
      <c r="A33" s="121" t="s">
        <v>82</v>
      </c>
      <c r="B33" s="115">
        <v>10700</v>
      </c>
      <c r="C33" s="115">
        <v>12242</v>
      </c>
      <c r="D33" s="115">
        <v>15612</v>
      </c>
      <c r="E33" s="116">
        <v>15088</v>
      </c>
      <c r="F33" s="116">
        <v>16184</v>
      </c>
      <c r="G33" s="117">
        <v>7.2640509013785826E-2</v>
      </c>
      <c r="H33" s="118">
        <v>0.10898461964201656</v>
      </c>
      <c r="I33" s="122" t="s">
        <v>83</v>
      </c>
      <c r="J33" s="70"/>
    </row>
    <row r="34" spans="1:10" ht="14.1" customHeight="1" x14ac:dyDescent="0.2">
      <c r="A34" s="121" t="s">
        <v>116</v>
      </c>
      <c r="B34" s="115">
        <v>6524</v>
      </c>
      <c r="C34" s="115">
        <v>8313</v>
      </c>
      <c r="D34" s="115">
        <v>10109</v>
      </c>
      <c r="E34" s="116">
        <v>12115</v>
      </c>
      <c r="F34" s="116">
        <v>12452</v>
      </c>
      <c r="G34" s="117">
        <v>2.7816756087494898E-2</v>
      </c>
      <c r="H34" s="118">
        <v>0.17538810120244519</v>
      </c>
      <c r="I34" s="122" t="s">
        <v>119</v>
      </c>
      <c r="J34" s="70"/>
    </row>
    <row r="35" spans="1:10" ht="14.1" customHeight="1" x14ac:dyDescent="0.2">
      <c r="A35" s="121" t="s">
        <v>117</v>
      </c>
      <c r="B35" s="115">
        <v>6057</v>
      </c>
      <c r="C35" s="115">
        <v>8030</v>
      </c>
      <c r="D35" s="115">
        <v>12422</v>
      </c>
      <c r="E35" s="116">
        <v>13034</v>
      </c>
      <c r="F35" s="116">
        <v>14473</v>
      </c>
      <c r="G35" s="117">
        <v>0.11040355992020867</v>
      </c>
      <c r="H35" s="118">
        <v>0.24329803457725974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210215</v>
      </c>
      <c r="C36" s="124">
        <v>194494</v>
      </c>
      <c r="D36" s="124">
        <v>198005</v>
      </c>
      <c r="E36" s="125">
        <v>217213</v>
      </c>
      <c r="F36" s="125">
        <v>247236</v>
      </c>
      <c r="G36" s="117">
        <v>0.13821916736106954</v>
      </c>
      <c r="H36" s="118">
        <v>4.1386639589138907E-2</v>
      </c>
      <c r="I36" s="122" t="s">
        <v>44</v>
      </c>
      <c r="J36" s="70"/>
    </row>
    <row r="37" spans="1:10" ht="14.1" customHeight="1" x14ac:dyDescent="0.2">
      <c r="A37" s="89" t="s">
        <v>45</v>
      </c>
      <c r="B37" s="90">
        <v>1479537</v>
      </c>
      <c r="C37" s="90">
        <v>1570038</v>
      </c>
      <c r="D37" s="90">
        <v>1763882</v>
      </c>
      <c r="E37" s="90">
        <v>1840766</v>
      </c>
      <c r="F37" s="90">
        <v>1910504</v>
      </c>
      <c r="G37" s="91">
        <v>3.7885315135112174E-2</v>
      </c>
      <c r="H37" s="92">
        <v>6.5995889945397179E-2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1837928</v>
      </c>
      <c r="C38" s="93">
        <v>2039177</v>
      </c>
      <c r="D38" s="93">
        <v>2252521</v>
      </c>
      <c r="E38" s="93">
        <v>2362218</v>
      </c>
      <c r="F38" s="93">
        <v>2405558</v>
      </c>
      <c r="G38" s="91">
        <v>1.8347163555607393E-2</v>
      </c>
      <c r="H38" s="91">
        <v>6.9601084549170578E-2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E41" s="131"/>
      <c r="F41" s="131"/>
      <c r="G41"/>
      <c r="H41"/>
      <c r="J41"/>
    </row>
    <row r="42" spans="1:10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215" priority="5" stopIfTrue="1" operator="notEqual">
      <formula>0</formula>
    </cfRule>
  </conditionalFormatting>
  <conditionalFormatting sqref="J5:J38">
    <cfRule type="cellIs" dxfId="21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72</v>
      </c>
      <c r="K1" s="182"/>
      <c r="L1" s="183"/>
      <c r="M1" s="182"/>
      <c r="N1" s="183"/>
    </row>
    <row r="2" spans="1:14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5"/>
      <c r="H2" s="75"/>
      <c r="I2" s="77" t="s">
        <v>73</v>
      </c>
      <c r="K2" s="183"/>
      <c r="L2" s="183"/>
      <c r="M2" s="183"/>
      <c r="N2" s="183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18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5">
        <v>202324</v>
      </c>
      <c r="C5" s="115">
        <v>245782</v>
      </c>
      <c r="D5" s="115">
        <v>249324</v>
      </c>
      <c r="E5" s="116">
        <v>348955</v>
      </c>
      <c r="F5" s="116">
        <v>277502</v>
      </c>
      <c r="G5" s="117">
        <v>-0.20476279176398104</v>
      </c>
      <c r="H5" s="118">
        <v>8.2192896093248091E-2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15">
        <v>17161</v>
      </c>
      <c r="C6" s="115">
        <v>23929</v>
      </c>
      <c r="D6" s="115">
        <v>22653</v>
      </c>
      <c r="E6" s="116">
        <v>24818</v>
      </c>
      <c r="F6" s="116">
        <v>57931</v>
      </c>
      <c r="G6" s="117">
        <v>1.3342332178257714</v>
      </c>
      <c r="H6" s="118">
        <v>0.35547686178742888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15">
        <v>23118</v>
      </c>
      <c r="C7" s="115">
        <v>26692</v>
      </c>
      <c r="D7" s="115">
        <v>26745</v>
      </c>
      <c r="E7" s="116">
        <v>29659</v>
      </c>
      <c r="F7" s="116">
        <v>30361</v>
      </c>
      <c r="G7" s="117">
        <v>2.3669038066017167E-2</v>
      </c>
      <c r="H7" s="118">
        <v>7.0511786001966836E-2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15">
        <v>58418</v>
      </c>
      <c r="C8" s="115">
        <v>64510</v>
      </c>
      <c r="D8" s="115">
        <v>56407</v>
      </c>
      <c r="E8" s="116">
        <v>70178</v>
      </c>
      <c r="F8" s="116">
        <v>59922</v>
      </c>
      <c r="G8" s="117">
        <v>-0.14614266579269852</v>
      </c>
      <c r="H8" s="118">
        <v>6.3751490478043404E-3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15">
        <v>20736</v>
      </c>
      <c r="C9" s="115">
        <v>23595</v>
      </c>
      <c r="D9" s="115">
        <v>22678</v>
      </c>
      <c r="E9" s="116">
        <v>25730</v>
      </c>
      <c r="F9" s="116">
        <v>23896</v>
      </c>
      <c r="G9" s="117">
        <v>-7.1278663039253787E-2</v>
      </c>
      <c r="H9" s="118">
        <v>3.6096141477967914E-2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15">
        <v>2502</v>
      </c>
      <c r="C10" s="115">
        <v>2939</v>
      </c>
      <c r="D10" s="115">
        <v>3975</v>
      </c>
      <c r="E10" s="116">
        <v>3733</v>
      </c>
      <c r="F10" s="116">
        <v>3162</v>
      </c>
      <c r="G10" s="117">
        <v>-0.15296008572193942</v>
      </c>
      <c r="H10" s="118">
        <v>6.0275289716547942E-2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15">
        <v>3016</v>
      </c>
      <c r="C11" s="115">
        <v>1959</v>
      </c>
      <c r="D11" s="115">
        <v>1782</v>
      </c>
      <c r="E11" s="116">
        <v>2221</v>
      </c>
      <c r="F11" s="116">
        <v>2050</v>
      </c>
      <c r="G11" s="117">
        <v>-7.6992345790184546E-2</v>
      </c>
      <c r="H11" s="118">
        <v>-9.2010908526621082E-2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15">
        <v>904</v>
      </c>
      <c r="C12" s="115">
        <v>1378</v>
      </c>
      <c r="D12" s="115">
        <v>1281</v>
      </c>
      <c r="E12" s="116">
        <v>2464</v>
      </c>
      <c r="F12" s="116">
        <v>1843</v>
      </c>
      <c r="G12" s="117">
        <v>-0.25202922077922074</v>
      </c>
      <c r="H12" s="118">
        <v>0.19492108950894327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15">
        <v>1986</v>
      </c>
      <c r="C13" s="115">
        <v>2611</v>
      </c>
      <c r="D13" s="115">
        <v>2551</v>
      </c>
      <c r="E13" s="116">
        <v>3067</v>
      </c>
      <c r="F13" s="116">
        <v>2345</v>
      </c>
      <c r="G13" s="117">
        <v>-0.23540919465275512</v>
      </c>
      <c r="H13" s="118">
        <v>4.2415596755987606E-2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15">
        <v>484</v>
      </c>
      <c r="C14" s="115">
        <v>868</v>
      </c>
      <c r="D14" s="115">
        <v>650</v>
      </c>
      <c r="E14" s="116">
        <v>1124</v>
      </c>
      <c r="F14" s="116">
        <v>924</v>
      </c>
      <c r="G14" s="117">
        <v>-0.1779359430604982</v>
      </c>
      <c r="H14" s="118">
        <v>0.17545674502106401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15">
        <v>14477</v>
      </c>
      <c r="C15" s="115">
        <v>21409</v>
      </c>
      <c r="D15" s="115">
        <v>17341</v>
      </c>
      <c r="E15" s="116">
        <v>17207</v>
      </c>
      <c r="F15" s="116">
        <v>15545</v>
      </c>
      <c r="G15" s="117">
        <v>-9.6588597663741504E-2</v>
      </c>
      <c r="H15" s="118">
        <v>1.7953729853153799E-2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15">
        <v>8266</v>
      </c>
      <c r="C16" s="115">
        <v>8136</v>
      </c>
      <c r="D16" s="115">
        <v>10700</v>
      </c>
      <c r="E16" s="116">
        <v>12445</v>
      </c>
      <c r="F16" s="116">
        <v>11617</v>
      </c>
      <c r="G16" s="117">
        <v>-6.6532744073925287E-2</v>
      </c>
      <c r="H16" s="118">
        <v>8.8803848104003436E-2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15">
        <v>1420</v>
      </c>
      <c r="C17" s="115">
        <v>1353</v>
      </c>
      <c r="D17" s="115">
        <v>990</v>
      </c>
      <c r="E17" s="116">
        <v>1603</v>
      </c>
      <c r="F17" s="116">
        <v>1463</v>
      </c>
      <c r="G17" s="117">
        <v>-8.7336244541484698E-2</v>
      </c>
      <c r="H17" s="118">
        <v>7.4859432238216783E-3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15">
        <v>556</v>
      </c>
      <c r="C18" s="115">
        <v>955</v>
      </c>
      <c r="D18" s="115">
        <v>713</v>
      </c>
      <c r="E18" s="116">
        <v>715</v>
      </c>
      <c r="F18" s="116">
        <v>792</v>
      </c>
      <c r="G18" s="117">
        <v>0.10769230769230775</v>
      </c>
      <c r="H18" s="118">
        <v>9.2477742072400559E-2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15">
        <v>756</v>
      </c>
      <c r="C19" s="115">
        <v>889</v>
      </c>
      <c r="D19" s="115">
        <v>1168</v>
      </c>
      <c r="E19" s="116">
        <v>2030</v>
      </c>
      <c r="F19" s="116">
        <v>1391</v>
      </c>
      <c r="G19" s="117">
        <v>-0.31477832512315274</v>
      </c>
      <c r="H19" s="118">
        <v>0.16466582914610939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15">
        <v>3055</v>
      </c>
      <c r="C20" s="115">
        <v>2198</v>
      </c>
      <c r="D20" s="115">
        <v>3836</v>
      </c>
      <c r="E20" s="116">
        <v>3502</v>
      </c>
      <c r="F20" s="116">
        <v>3545</v>
      </c>
      <c r="G20" s="117">
        <v>1.2278697886921819E-2</v>
      </c>
      <c r="H20" s="118">
        <v>3.7889829513111817E-2</v>
      </c>
      <c r="I20" s="122" t="s">
        <v>75</v>
      </c>
      <c r="J20" s="70"/>
      <c r="K20" s="120"/>
      <c r="L20" s="70"/>
    </row>
    <row r="21" spans="1:12" ht="14.1" customHeight="1" x14ac:dyDescent="0.2">
      <c r="A21" s="121" t="s">
        <v>84</v>
      </c>
      <c r="B21" s="115">
        <v>815</v>
      </c>
      <c r="C21" s="115">
        <v>1082</v>
      </c>
      <c r="D21" s="115">
        <v>1485</v>
      </c>
      <c r="E21" s="116">
        <v>1057</v>
      </c>
      <c r="F21" s="116">
        <v>1144</v>
      </c>
      <c r="G21" s="117">
        <v>8.2308420056764531E-2</v>
      </c>
      <c r="H21" s="118">
        <v>8.8471604651561231E-2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15">
        <v>488</v>
      </c>
      <c r="C22" s="115">
        <v>933</v>
      </c>
      <c r="D22" s="115">
        <v>1424</v>
      </c>
      <c r="E22" s="116">
        <v>2678</v>
      </c>
      <c r="F22" s="116">
        <v>1747</v>
      </c>
      <c r="G22" s="117">
        <v>-0.34764749813293505</v>
      </c>
      <c r="H22" s="118">
        <v>0.37552431174783041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15">
        <v>739</v>
      </c>
      <c r="C23" s="115">
        <v>985</v>
      </c>
      <c r="D23" s="115">
        <v>1691</v>
      </c>
      <c r="E23" s="116">
        <v>1083</v>
      </c>
      <c r="F23" s="116">
        <v>1391</v>
      </c>
      <c r="G23" s="117">
        <v>0.28439519852262229</v>
      </c>
      <c r="H23" s="118">
        <v>0.17130682243255269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15">
        <v>508</v>
      </c>
      <c r="C24" s="115">
        <v>792</v>
      </c>
      <c r="D24" s="115">
        <v>1004</v>
      </c>
      <c r="E24" s="116">
        <v>1122</v>
      </c>
      <c r="F24" s="116">
        <v>1002</v>
      </c>
      <c r="G24" s="117">
        <v>-0.10695187165775399</v>
      </c>
      <c r="H24" s="118">
        <v>0.18508909630570591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15">
        <v>2929</v>
      </c>
      <c r="C25" s="115">
        <v>3553</v>
      </c>
      <c r="D25" s="115">
        <v>3909</v>
      </c>
      <c r="E25" s="116">
        <v>4448</v>
      </c>
      <c r="F25" s="116">
        <v>4523</v>
      </c>
      <c r="G25" s="117">
        <v>1.6861510791366996E-2</v>
      </c>
      <c r="H25" s="118">
        <v>0.11474826225891266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15">
        <v>1688</v>
      </c>
      <c r="C26" s="115">
        <v>2564</v>
      </c>
      <c r="D26" s="115">
        <v>2339</v>
      </c>
      <c r="E26" s="116">
        <v>3203</v>
      </c>
      <c r="F26" s="116">
        <v>2726</v>
      </c>
      <c r="G26" s="117">
        <v>-0.1489228847955042</v>
      </c>
      <c r="H26" s="118">
        <v>0.12729700274640487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15">
        <v>20641</v>
      </c>
      <c r="C27" s="115">
        <v>24468</v>
      </c>
      <c r="D27" s="115">
        <v>24867</v>
      </c>
      <c r="E27" s="116">
        <v>16250</v>
      </c>
      <c r="F27" s="116">
        <v>10577</v>
      </c>
      <c r="G27" s="117">
        <v>-0.34910769230769234</v>
      </c>
      <c r="H27" s="118">
        <v>-0.15392679228404582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15">
        <v>1077</v>
      </c>
      <c r="C28" s="115">
        <v>1589</v>
      </c>
      <c r="D28" s="115">
        <v>1875</v>
      </c>
      <c r="E28" s="116">
        <v>1929</v>
      </c>
      <c r="F28" s="116">
        <v>2058</v>
      </c>
      <c r="G28" s="117">
        <v>6.6874027993779173E-2</v>
      </c>
      <c r="H28" s="118">
        <v>0.17572950446511282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15">
        <v>1213</v>
      </c>
      <c r="C29" s="115">
        <v>1377</v>
      </c>
      <c r="D29" s="115">
        <v>1432</v>
      </c>
      <c r="E29" s="116">
        <v>1607</v>
      </c>
      <c r="F29" s="116">
        <v>1665</v>
      </c>
      <c r="G29" s="117">
        <v>3.6092097075295593E-2</v>
      </c>
      <c r="H29" s="118">
        <v>8.2401434714771238E-2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15">
        <v>1634</v>
      </c>
      <c r="C30" s="115">
        <v>4458</v>
      </c>
      <c r="D30" s="115">
        <v>4146</v>
      </c>
      <c r="E30" s="116">
        <v>4647</v>
      </c>
      <c r="F30" s="116">
        <v>3027</v>
      </c>
      <c r="G30" s="117">
        <v>-0.34861200774693346</v>
      </c>
      <c r="H30" s="118">
        <v>0.1666486751407763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15">
        <v>592</v>
      </c>
      <c r="C31" s="115">
        <v>1210</v>
      </c>
      <c r="D31" s="115">
        <v>917</v>
      </c>
      <c r="E31" s="116">
        <v>866</v>
      </c>
      <c r="F31" s="116">
        <v>1213</v>
      </c>
      <c r="G31" s="117">
        <v>0.40069284064665123</v>
      </c>
      <c r="H31" s="118">
        <v>0.19642305573710717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15">
        <v>4170</v>
      </c>
      <c r="C32" s="115">
        <v>2529</v>
      </c>
      <c r="D32" s="115">
        <v>4186</v>
      </c>
      <c r="E32" s="116">
        <v>3810</v>
      </c>
      <c r="F32" s="116">
        <v>3369</v>
      </c>
      <c r="G32" s="117">
        <v>-0.11574803149606294</v>
      </c>
      <c r="H32" s="118">
        <v>-5.1928177860698366E-2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15">
        <v>701</v>
      </c>
      <c r="C33" s="115">
        <v>849</v>
      </c>
      <c r="D33" s="115">
        <v>1267</v>
      </c>
      <c r="E33" s="116">
        <v>906</v>
      </c>
      <c r="F33" s="116">
        <v>781</v>
      </c>
      <c r="G33" s="117">
        <v>-0.13796909492273735</v>
      </c>
      <c r="H33" s="118">
        <v>2.7385078818813247E-2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15">
        <v>380</v>
      </c>
      <c r="C34" s="115">
        <v>1403</v>
      </c>
      <c r="D34" s="115">
        <v>850</v>
      </c>
      <c r="E34" s="116">
        <v>1074</v>
      </c>
      <c r="F34" s="116">
        <v>704</v>
      </c>
      <c r="G34" s="117">
        <v>-0.34450651769087526</v>
      </c>
      <c r="H34" s="118">
        <v>0.16666794537153584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15">
        <v>601</v>
      </c>
      <c r="C35" s="115">
        <v>620</v>
      </c>
      <c r="D35" s="115">
        <v>873</v>
      </c>
      <c r="E35" s="116">
        <v>767</v>
      </c>
      <c r="F35" s="116">
        <v>1158</v>
      </c>
      <c r="G35" s="117">
        <v>0.50977835723598441</v>
      </c>
      <c r="H35" s="118">
        <v>0.17817152418559146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12425</v>
      </c>
      <c r="C36" s="124">
        <v>12109</v>
      </c>
      <c r="D36" s="124">
        <v>16418</v>
      </c>
      <c r="E36" s="125">
        <v>19426</v>
      </c>
      <c r="F36" s="125">
        <v>18925</v>
      </c>
      <c r="G36" s="117">
        <v>-2.5790178111808948E-2</v>
      </c>
      <c r="H36" s="118">
        <v>0.11092533906221647</v>
      </c>
      <c r="I36" s="122" t="s">
        <v>44</v>
      </c>
      <c r="J36" s="70"/>
      <c r="K36" s="120"/>
      <c r="L36" s="70"/>
    </row>
    <row r="37" spans="1:12" ht="14.1" customHeight="1" x14ac:dyDescent="0.2">
      <c r="A37" s="89" t="s">
        <v>45</v>
      </c>
      <c r="B37" s="90">
        <v>207456</v>
      </c>
      <c r="C37" s="90">
        <v>243942</v>
      </c>
      <c r="D37" s="90">
        <v>242153</v>
      </c>
      <c r="E37" s="90">
        <v>265369</v>
      </c>
      <c r="F37" s="90">
        <v>272797</v>
      </c>
      <c r="G37" s="91">
        <v>2.7991212236545993E-2</v>
      </c>
      <c r="H37" s="92">
        <v>7.0849399604299146E-2</v>
      </c>
      <c r="I37" s="93" t="s">
        <v>46</v>
      </c>
      <c r="J37" s="70"/>
      <c r="K37" s="120"/>
      <c r="L37" s="70"/>
    </row>
    <row r="38" spans="1:12" ht="14.1" customHeight="1" x14ac:dyDescent="0.2">
      <c r="A38" s="94" t="s">
        <v>47</v>
      </c>
      <c r="B38" s="93">
        <v>409780</v>
      </c>
      <c r="C38" s="93">
        <v>489724</v>
      </c>
      <c r="D38" s="93">
        <v>491477</v>
      </c>
      <c r="E38" s="93">
        <v>614324</v>
      </c>
      <c r="F38" s="93">
        <v>550299</v>
      </c>
      <c r="G38" s="91">
        <v>-0.10422024859845946</v>
      </c>
      <c r="H38" s="91">
        <v>7.6494936496422472E-2</v>
      </c>
      <c r="I38" s="93" t="s">
        <v>48</v>
      </c>
      <c r="J38" s="70"/>
      <c r="K38" s="120"/>
      <c r="L38" s="70"/>
    </row>
    <row r="39" spans="1:12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E41" s="131"/>
      <c r="F41" s="131"/>
      <c r="G41"/>
      <c r="H41"/>
      <c r="J41"/>
      <c r="K41"/>
      <c r="L41"/>
    </row>
    <row r="42" spans="1:12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mergeCells count="2">
    <mergeCell ref="K1:L2"/>
    <mergeCell ref="M1:N2"/>
  </mergeCells>
  <conditionalFormatting sqref="B51:H51">
    <cfRule type="cellIs" dxfId="213" priority="5" stopIfTrue="1" operator="notEqual">
      <formula>0</formula>
    </cfRule>
  </conditionalFormatting>
  <conditionalFormatting sqref="J5:J38 L5:L38">
    <cfRule type="cellIs" dxfId="212" priority="6" stopIfTrue="1" operator="notEqual">
      <formula>0</formula>
    </cfRule>
  </conditionalFormatting>
  <conditionalFormatting sqref="M1 K1">
    <cfRule type="cellIs" dxfId="211" priority="7" stopIfTrue="1" operator="equal">
      <formula>TRUE</formula>
    </cfRule>
    <cfRule type="cellIs" dxfId="210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Z54"/>
  <sheetViews>
    <sheetView view="pageBreakPreview" zoomScaleNormal="100" zoomScaleSheetLayoutView="100" workbookViewId="0">
      <selection activeCell="D31" sqref="D31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3.28515625" style="5" bestFit="1" customWidth="1"/>
    <col min="21" max="21" width="9.140625" style="5"/>
    <col min="22" max="22" width="9.28515625" style="5" bestFit="1" customWidth="1"/>
    <col min="23" max="23" width="10.8554687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72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5"/>
      <c r="H2" s="75"/>
      <c r="I2" s="77" t="s">
        <v>73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18" t="s">
        <v>3</v>
      </c>
      <c r="Q3" s="12"/>
      <c r="R3" s="12"/>
      <c r="S3" s="12"/>
      <c r="T3" s="163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63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41">
        <v>3179240</v>
      </c>
      <c r="C5" s="41">
        <v>3106663</v>
      </c>
      <c r="D5" s="41">
        <v>3010216</v>
      </c>
      <c r="E5" s="102">
        <v>3040733</v>
      </c>
      <c r="F5" s="102">
        <v>3037276</v>
      </c>
      <c r="G5" s="39">
        <v>-1.1368969258399586E-3</v>
      </c>
      <c r="H5" s="40">
        <v>-1.1355314514631343E-2</v>
      </c>
      <c r="I5" s="31" t="s">
        <v>5</v>
      </c>
      <c r="J5" s="17"/>
      <c r="K5" s="11"/>
      <c r="L5" s="17"/>
      <c r="Q5" s="12"/>
      <c r="R5" s="12"/>
      <c r="S5" s="17"/>
      <c r="T5" s="11"/>
      <c r="U5" s="12"/>
      <c r="V5" s="12"/>
      <c r="W5" s="17"/>
      <c r="X5" s="12"/>
      <c r="Y5" s="12"/>
      <c r="Z5" s="12"/>
    </row>
    <row r="6" spans="1:26" ht="14.1" customHeight="1" x14ac:dyDescent="0.2">
      <c r="A6" s="13" t="s">
        <v>8</v>
      </c>
      <c r="B6" s="41">
        <v>1538600</v>
      </c>
      <c r="C6" s="41">
        <v>1437648</v>
      </c>
      <c r="D6" s="41">
        <v>1347673</v>
      </c>
      <c r="E6" s="102">
        <v>1234059</v>
      </c>
      <c r="F6" s="102">
        <v>1195502</v>
      </c>
      <c r="G6" s="39">
        <v>-3.1244049109483418E-2</v>
      </c>
      <c r="H6" s="40">
        <v>-6.1128524362033532E-2</v>
      </c>
      <c r="I6" s="19" t="s">
        <v>9</v>
      </c>
      <c r="J6" s="17"/>
      <c r="K6" s="11"/>
      <c r="L6" s="17"/>
      <c r="Q6" s="12"/>
      <c r="R6" s="12"/>
      <c r="S6" s="17"/>
      <c r="T6" s="11"/>
      <c r="U6" s="12"/>
      <c r="V6" s="12"/>
      <c r="W6" s="17"/>
      <c r="X6" s="12"/>
      <c r="Y6" s="12"/>
      <c r="Z6" s="12"/>
    </row>
    <row r="7" spans="1:26" ht="14.1" customHeight="1" x14ac:dyDescent="0.2">
      <c r="A7" s="13" t="s">
        <v>10</v>
      </c>
      <c r="B7" s="41">
        <v>167493</v>
      </c>
      <c r="C7" s="41">
        <v>174164</v>
      </c>
      <c r="D7" s="41">
        <v>156593</v>
      </c>
      <c r="E7" s="102">
        <v>156368</v>
      </c>
      <c r="F7" s="102">
        <v>156417</v>
      </c>
      <c r="G7" s="39">
        <v>3.1336334799969556E-4</v>
      </c>
      <c r="H7" s="40">
        <v>-1.6958567188388951E-2</v>
      </c>
      <c r="I7" s="19" t="s">
        <v>11</v>
      </c>
      <c r="J7" s="17"/>
      <c r="K7" s="11"/>
      <c r="L7" s="17"/>
      <c r="Q7" s="12"/>
      <c r="R7" s="12"/>
      <c r="S7" s="17"/>
      <c r="T7" s="11"/>
      <c r="U7" s="12"/>
      <c r="V7" s="12"/>
      <c r="W7" s="17"/>
      <c r="X7" s="12"/>
      <c r="Y7" s="12"/>
      <c r="Z7" s="12"/>
    </row>
    <row r="8" spans="1:26" ht="14.1" customHeight="1" x14ac:dyDescent="0.2">
      <c r="A8" s="13" t="s">
        <v>6</v>
      </c>
      <c r="B8" s="41">
        <v>307160</v>
      </c>
      <c r="C8" s="41">
        <v>306260</v>
      </c>
      <c r="D8" s="41">
        <v>307082</v>
      </c>
      <c r="E8" s="102">
        <v>314932</v>
      </c>
      <c r="F8" s="102">
        <v>312376</v>
      </c>
      <c r="G8" s="39">
        <v>-8.1160377478313173E-3</v>
      </c>
      <c r="H8" s="40">
        <v>4.2185747322280864E-3</v>
      </c>
      <c r="I8" s="19" t="s">
        <v>7</v>
      </c>
      <c r="J8" s="17"/>
      <c r="K8" s="11"/>
      <c r="L8" s="17"/>
      <c r="Q8" s="12"/>
      <c r="R8" s="12"/>
      <c r="S8" s="17"/>
      <c r="T8" s="11"/>
      <c r="U8" s="12"/>
      <c r="V8" s="12"/>
      <c r="W8" s="17"/>
      <c r="X8" s="12"/>
      <c r="Y8" s="12"/>
      <c r="Z8" s="12"/>
    </row>
    <row r="9" spans="1:26" ht="14.1" customHeight="1" x14ac:dyDescent="0.2">
      <c r="A9" s="13" t="s">
        <v>14</v>
      </c>
      <c r="B9" s="41">
        <v>118813</v>
      </c>
      <c r="C9" s="41">
        <v>126303</v>
      </c>
      <c r="D9" s="41">
        <v>122215</v>
      </c>
      <c r="E9" s="102">
        <v>129729</v>
      </c>
      <c r="F9" s="102">
        <v>129107</v>
      </c>
      <c r="G9" s="39">
        <v>-4.7946103030163112E-3</v>
      </c>
      <c r="H9" s="40">
        <v>2.0989926004792103E-2</v>
      </c>
      <c r="I9" s="19" t="s">
        <v>15</v>
      </c>
      <c r="J9" s="17"/>
      <c r="K9" s="11"/>
      <c r="L9" s="17"/>
      <c r="P9" s="29"/>
      <c r="Q9" s="26"/>
      <c r="R9" s="26"/>
      <c r="S9" s="170"/>
      <c r="T9" s="171"/>
      <c r="U9" s="26"/>
      <c r="V9" s="26"/>
      <c r="W9" s="17"/>
      <c r="X9" s="12"/>
      <c r="Y9" s="12"/>
      <c r="Z9" s="12"/>
    </row>
    <row r="10" spans="1:26" ht="14.1" customHeight="1" x14ac:dyDescent="0.2">
      <c r="A10" s="13" t="s">
        <v>25</v>
      </c>
      <c r="B10" s="41">
        <v>17347</v>
      </c>
      <c r="C10" s="41">
        <v>18044</v>
      </c>
      <c r="D10" s="41">
        <v>21126</v>
      </c>
      <c r="E10" s="102">
        <v>21626</v>
      </c>
      <c r="F10" s="102">
        <v>20144</v>
      </c>
      <c r="G10" s="39">
        <v>-6.852862295385187E-2</v>
      </c>
      <c r="H10" s="40">
        <v>3.8078828076728355E-2</v>
      </c>
      <c r="I10" s="19" t="s">
        <v>26</v>
      </c>
      <c r="J10" s="17"/>
      <c r="K10" s="11"/>
      <c r="L10" s="17"/>
      <c r="P10" s="29"/>
      <c r="Q10" s="26"/>
      <c r="R10" s="26"/>
      <c r="S10" s="170"/>
      <c r="T10" s="171"/>
      <c r="U10" s="172"/>
      <c r="V10" s="173"/>
      <c r="W10" s="17"/>
      <c r="X10" s="12"/>
      <c r="Y10" s="12"/>
      <c r="Z10" s="12"/>
    </row>
    <row r="11" spans="1:26" ht="14.1" customHeight="1" x14ac:dyDescent="0.2">
      <c r="A11" s="13" t="s">
        <v>16</v>
      </c>
      <c r="B11" s="41">
        <v>3612</v>
      </c>
      <c r="C11" s="41">
        <v>3920</v>
      </c>
      <c r="D11" s="41">
        <v>3773</v>
      </c>
      <c r="E11" s="102">
        <v>5258</v>
      </c>
      <c r="F11" s="102">
        <v>4710</v>
      </c>
      <c r="G11" s="39">
        <v>-0.10422213769494104</v>
      </c>
      <c r="H11" s="40">
        <v>6.8607680672238436E-2</v>
      </c>
      <c r="I11" s="19" t="s">
        <v>17</v>
      </c>
      <c r="J11" s="17"/>
      <c r="K11" s="11"/>
      <c r="L11" s="17"/>
      <c r="P11" s="29"/>
      <c r="Q11" s="26"/>
      <c r="R11" s="26"/>
      <c r="S11" s="170"/>
      <c r="T11" s="171"/>
      <c r="U11" s="26"/>
      <c r="V11" s="26"/>
      <c r="W11" s="17"/>
      <c r="X11" s="12"/>
      <c r="Y11" s="12"/>
      <c r="Z11" s="12"/>
    </row>
    <row r="12" spans="1:26" ht="14.1" customHeight="1" x14ac:dyDescent="0.2">
      <c r="A12" s="13" t="s">
        <v>18</v>
      </c>
      <c r="B12" s="41">
        <v>15139</v>
      </c>
      <c r="C12" s="41">
        <v>14211</v>
      </c>
      <c r="D12" s="41">
        <v>15415</v>
      </c>
      <c r="E12" s="102">
        <v>14320</v>
      </c>
      <c r="F12" s="102">
        <v>14373</v>
      </c>
      <c r="G12" s="39">
        <v>3.7011173184358093E-3</v>
      </c>
      <c r="H12" s="40">
        <v>-1.2896801501466326E-2</v>
      </c>
      <c r="I12" s="19" t="s">
        <v>19</v>
      </c>
      <c r="J12" s="17"/>
      <c r="K12" s="11"/>
      <c r="L12" s="17"/>
      <c r="P12" s="29"/>
      <c r="Q12" s="26"/>
      <c r="R12" s="26"/>
      <c r="S12" s="170"/>
      <c r="T12" s="171"/>
      <c r="U12" s="26"/>
      <c r="V12" s="26"/>
      <c r="W12" s="17"/>
      <c r="X12" s="12"/>
      <c r="Y12" s="12"/>
      <c r="Z12" s="12"/>
    </row>
    <row r="13" spans="1:26" ht="14.1" customHeight="1" x14ac:dyDescent="0.2">
      <c r="A13" s="13" t="s">
        <v>27</v>
      </c>
      <c r="B13" s="41">
        <v>4966</v>
      </c>
      <c r="C13" s="41">
        <v>7126</v>
      </c>
      <c r="D13" s="41">
        <v>6941</v>
      </c>
      <c r="E13" s="102">
        <v>6156</v>
      </c>
      <c r="F13" s="102">
        <v>5169</v>
      </c>
      <c r="G13" s="39">
        <v>-0.16033138401559455</v>
      </c>
      <c r="H13" s="40">
        <v>1.0066469205211481E-2</v>
      </c>
      <c r="I13" s="19" t="s">
        <v>28</v>
      </c>
      <c r="J13" s="17"/>
      <c r="K13" s="11"/>
      <c r="L13" s="17"/>
      <c r="P13" s="29"/>
      <c r="Q13" s="26"/>
      <c r="R13" s="26"/>
      <c r="S13" s="170"/>
      <c r="T13" s="171"/>
      <c r="U13" s="26"/>
      <c r="V13" s="26"/>
      <c r="W13" s="17"/>
      <c r="X13" s="12"/>
      <c r="Y13" s="12"/>
      <c r="Z13" s="12"/>
    </row>
    <row r="14" spans="1:26" ht="14.1" customHeight="1" x14ac:dyDescent="0.2">
      <c r="A14" s="13" t="s">
        <v>29</v>
      </c>
      <c r="B14" s="41">
        <v>1781</v>
      </c>
      <c r="C14" s="41">
        <v>2276</v>
      </c>
      <c r="D14" s="41">
        <v>2304</v>
      </c>
      <c r="E14" s="102">
        <v>2943</v>
      </c>
      <c r="F14" s="102">
        <v>1722</v>
      </c>
      <c r="G14" s="39">
        <v>-0.41488277268093787</v>
      </c>
      <c r="H14" s="40">
        <v>-8.3867826319692362E-3</v>
      </c>
      <c r="I14" s="19" t="s">
        <v>29</v>
      </c>
      <c r="J14" s="17"/>
      <c r="K14" s="11"/>
      <c r="L14" s="17"/>
      <c r="P14" s="29"/>
      <c r="Q14" s="26"/>
      <c r="R14" s="26"/>
      <c r="S14" s="170"/>
      <c r="T14" s="171"/>
      <c r="U14" s="26"/>
      <c r="V14" s="26"/>
      <c r="W14" s="17"/>
      <c r="X14" s="12"/>
      <c r="Y14" s="12"/>
      <c r="Z14" s="12"/>
    </row>
    <row r="15" spans="1:26" ht="14.1" customHeight="1" x14ac:dyDescent="0.2">
      <c r="A15" s="13" t="s">
        <v>12</v>
      </c>
      <c r="B15" s="41">
        <v>40773</v>
      </c>
      <c r="C15" s="41">
        <v>42991</v>
      </c>
      <c r="D15" s="41">
        <v>42035</v>
      </c>
      <c r="E15" s="102">
        <v>39420</v>
      </c>
      <c r="F15" s="102">
        <v>38538</v>
      </c>
      <c r="G15" s="39">
        <v>-2.237442922374433E-2</v>
      </c>
      <c r="H15" s="40">
        <v>-1.3994979427950138E-2</v>
      </c>
      <c r="I15" s="19" t="s">
        <v>13</v>
      </c>
      <c r="J15" s="17"/>
      <c r="K15" s="11"/>
      <c r="L15" s="17"/>
      <c r="P15" s="29"/>
      <c r="Q15" s="26"/>
      <c r="R15" s="26"/>
      <c r="S15" s="170"/>
      <c r="T15" s="171"/>
      <c r="U15" s="26"/>
      <c r="V15" s="26"/>
      <c r="W15" s="17"/>
      <c r="X15" s="12"/>
      <c r="Y15" s="12"/>
      <c r="Z15" s="12"/>
    </row>
    <row r="16" spans="1:26" ht="14.1" customHeight="1" x14ac:dyDescent="0.2">
      <c r="A16" s="13" t="s">
        <v>23</v>
      </c>
      <c r="B16" s="41">
        <v>20395</v>
      </c>
      <c r="C16" s="41">
        <v>24885</v>
      </c>
      <c r="D16" s="41">
        <v>24375</v>
      </c>
      <c r="E16" s="102">
        <v>21961</v>
      </c>
      <c r="F16" s="102">
        <v>20241</v>
      </c>
      <c r="G16" s="39">
        <v>-7.8320659350667121E-2</v>
      </c>
      <c r="H16" s="40">
        <v>-1.8930864611742537E-3</v>
      </c>
      <c r="I16" s="19" t="s">
        <v>24</v>
      </c>
      <c r="J16" s="17"/>
      <c r="K16" s="11"/>
      <c r="L16" s="17"/>
      <c r="P16" s="29"/>
      <c r="Q16" s="26"/>
      <c r="R16" s="26"/>
      <c r="S16" s="170"/>
      <c r="T16" s="171"/>
      <c r="U16" s="172"/>
      <c r="V16" s="173"/>
      <c r="W16" s="17"/>
      <c r="X16" s="12"/>
      <c r="Y16" s="12"/>
      <c r="Z16" s="12"/>
    </row>
    <row r="17" spans="1:26" ht="14.1" customHeight="1" x14ac:dyDescent="0.2">
      <c r="A17" s="13" t="s">
        <v>22</v>
      </c>
      <c r="B17" s="41">
        <v>7642</v>
      </c>
      <c r="C17" s="41">
        <v>4312</v>
      </c>
      <c r="D17" s="41">
        <v>3224</v>
      </c>
      <c r="E17" s="102">
        <v>4635</v>
      </c>
      <c r="F17" s="102">
        <v>6953</v>
      </c>
      <c r="G17" s="39">
        <v>0.5001078748651564</v>
      </c>
      <c r="H17" s="40">
        <v>-2.3344727390143705E-2</v>
      </c>
      <c r="I17" s="19" t="s">
        <v>22</v>
      </c>
      <c r="J17" s="17"/>
      <c r="K17" s="11"/>
      <c r="L17" s="17"/>
      <c r="P17" s="29"/>
      <c r="Q17" s="26"/>
      <c r="R17" s="26"/>
      <c r="S17" s="170"/>
      <c r="T17" s="171"/>
      <c r="U17" s="26"/>
      <c r="V17" s="26"/>
      <c r="W17" s="17"/>
      <c r="X17" s="12"/>
      <c r="Y17" s="12"/>
      <c r="Z17" s="12"/>
    </row>
    <row r="18" spans="1:26" ht="14.1" customHeight="1" x14ac:dyDescent="0.2">
      <c r="A18" s="13" t="s">
        <v>20</v>
      </c>
      <c r="B18" s="41">
        <v>2364</v>
      </c>
      <c r="C18" s="41">
        <v>2053</v>
      </c>
      <c r="D18" s="41">
        <v>2067</v>
      </c>
      <c r="E18" s="102">
        <v>1685</v>
      </c>
      <c r="F18" s="102">
        <v>1768</v>
      </c>
      <c r="G18" s="39">
        <v>4.9258160237388715E-2</v>
      </c>
      <c r="H18" s="40">
        <v>-7.0051930677512142E-2</v>
      </c>
      <c r="I18" s="19" t="s">
        <v>21</v>
      </c>
      <c r="J18" s="17"/>
      <c r="K18" s="11"/>
      <c r="L18" s="17"/>
      <c r="P18" s="29"/>
      <c r="Q18" s="26"/>
      <c r="R18" s="26"/>
      <c r="S18" s="170"/>
      <c r="T18" s="171"/>
      <c r="U18" s="26"/>
      <c r="V18" s="26"/>
      <c r="W18" s="17"/>
      <c r="X18" s="12"/>
      <c r="Y18" s="12"/>
      <c r="Z18" s="12"/>
    </row>
    <row r="19" spans="1:26" ht="14.1" customHeight="1" x14ac:dyDescent="0.2">
      <c r="A19" s="13" t="s">
        <v>30</v>
      </c>
      <c r="B19" s="41">
        <v>2762</v>
      </c>
      <c r="C19" s="41">
        <v>2898</v>
      </c>
      <c r="D19" s="41">
        <v>8994</v>
      </c>
      <c r="E19" s="102">
        <v>8938</v>
      </c>
      <c r="F19" s="102">
        <v>3573</v>
      </c>
      <c r="G19" s="39">
        <v>-0.60024614007607968</v>
      </c>
      <c r="H19" s="40">
        <v>6.6479067033315076E-2</v>
      </c>
      <c r="I19" s="19" t="s">
        <v>31</v>
      </c>
      <c r="J19" s="17"/>
      <c r="K19" s="11"/>
      <c r="L19" s="17"/>
      <c r="P19" s="29"/>
      <c r="Q19" s="26"/>
      <c r="R19" s="26"/>
      <c r="S19" s="170"/>
      <c r="T19" s="171"/>
      <c r="U19" s="172"/>
      <c r="V19" s="173"/>
      <c r="W19" s="17"/>
      <c r="X19" s="12"/>
      <c r="Y19" s="12"/>
      <c r="Z19" s="12"/>
    </row>
    <row r="20" spans="1:26" ht="14.1" customHeight="1" x14ac:dyDescent="0.2">
      <c r="A20" s="13" t="s">
        <v>74</v>
      </c>
      <c r="B20" s="41">
        <v>12474</v>
      </c>
      <c r="C20" s="41">
        <v>16022</v>
      </c>
      <c r="D20" s="41">
        <v>16020</v>
      </c>
      <c r="E20" s="102">
        <v>18917</v>
      </c>
      <c r="F20" s="102">
        <v>16342</v>
      </c>
      <c r="G20" s="39">
        <v>-0.13612094941058306</v>
      </c>
      <c r="H20" s="40">
        <v>6.9854866741412724E-2</v>
      </c>
      <c r="I20" s="19" t="s">
        <v>75</v>
      </c>
      <c r="J20" s="17"/>
      <c r="K20" s="11"/>
      <c r="L20" s="17"/>
      <c r="P20" s="29"/>
      <c r="Q20" s="26"/>
      <c r="R20" s="26"/>
      <c r="S20" s="170"/>
      <c r="T20" s="171"/>
      <c r="U20" s="26"/>
      <c r="V20" s="26"/>
      <c r="W20" s="17"/>
      <c r="X20" s="12"/>
      <c r="Y20" s="12"/>
      <c r="Z20" s="12"/>
    </row>
    <row r="21" spans="1:26" ht="14.1" customHeight="1" x14ac:dyDescent="0.2">
      <c r="A21" s="13" t="s">
        <v>84</v>
      </c>
      <c r="B21" s="41">
        <v>2824</v>
      </c>
      <c r="C21" s="41">
        <v>4676</v>
      </c>
      <c r="D21" s="41">
        <v>4913</v>
      </c>
      <c r="E21" s="102">
        <v>3935</v>
      </c>
      <c r="F21" s="102">
        <v>4075</v>
      </c>
      <c r="G21" s="39">
        <v>3.5578144853875449E-2</v>
      </c>
      <c r="H21" s="40">
        <v>9.6013062468479404E-2</v>
      </c>
      <c r="I21" s="19" t="s">
        <v>36</v>
      </c>
      <c r="J21" s="17"/>
      <c r="K21" s="11"/>
      <c r="L21" s="17"/>
      <c r="P21" s="29"/>
      <c r="Q21" s="26"/>
      <c r="R21" s="26"/>
      <c r="S21" s="170"/>
      <c r="T21" s="171"/>
      <c r="U21" s="26"/>
      <c r="V21" s="26"/>
      <c r="W21" s="17"/>
      <c r="X21" s="12"/>
      <c r="Y21" s="12"/>
      <c r="Z21" s="12"/>
    </row>
    <row r="22" spans="1:26" ht="14.1" customHeight="1" x14ac:dyDescent="0.2">
      <c r="A22" s="13" t="s">
        <v>76</v>
      </c>
      <c r="B22" s="41">
        <v>2249</v>
      </c>
      <c r="C22" s="41">
        <v>2737</v>
      </c>
      <c r="D22" s="41">
        <v>2538</v>
      </c>
      <c r="E22" s="102">
        <v>2618</v>
      </c>
      <c r="F22" s="102">
        <v>2148</v>
      </c>
      <c r="G22" s="39">
        <v>-0.17952635599694422</v>
      </c>
      <c r="H22" s="40">
        <v>-1.1421398977663921E-2</v>
      </c>
      <c r="I22" s="19" t="s">
        <v>77</v>
      </c>
      <c r="J22" s="17"/>
      <c r="K22" s="11"/>
      <c r="L22" s="17"/>
      <c r="P22" s="29"/>
      <c r="Q22" s="26"/>
      <c r="R22" s="26"/>
      <c r="S22" s="170"/>
      <c r="T22" s="171"/>
      <c r="U22" s="26"/>
      <c r="V22" s="26"/>
      <c r="W22" s="17"/>
      <c r="X22" s="12"/>
      <c r="Y22" s="12"/>
      <c r="Z22" s="12"/>
    </row>
    <row r="23" spans="1:26" ht="14.1" customHeight="1" x14ac:dyDescent="0.2">
      <c r="A23" s="13" t="s">
        <v>115</v>
      </c>
      <c r="B23" s="41">
        <v>3994</v>
      </c>
      <c r="C23" s="41">
        <v>4881</v>
      </c>
      <c r="D23" s="41">
        <v>4694</v>
      </c>
      <c r="E23" s="102">
        <v>9155</v>
      </c>
      <c r="F23" s="102">
        <v>6501</v>
      </c>
      <c r="G23" s="39">
        <v>-0.28989623156744948</v>
      </c>
      <c r="H23" s="40">
        <v>0.12951766227784711</v>
      </c>
      <c r="I23" s="19" t="s">
        <v>118</v>
      </c>
      <c r="J23" s="17"/>
      <c r="K23" s="11"/>
      <c r="L23" s="17"/>
      <c r="P23" s="29"/>
      <c r="Q23" s="26"/>
      <c r="R23" s="26"/>
      <c r="S23" s="170"/>
      <c r="T23" s="171"/>
      <c r="U23" s="26"/>
      <c r="V23" s="26"/>
      <c r="W23" s="17"/>
      <c r="X23" s="12"/>
      <c r="Y23" s="12"/>
      <c r="Z23" s="12"/>
    </row>
    <row r="24" spans="1:26" ht="14.1" customHeight="1" x14ac:dyDescent="0.2">
      <c r="A24" s="13" t="s">
        <v>32</v>
      </c>
      <c r="B24" s="41">
        <v>2503</v>
      </c>
      <c r="C24" s="41">
        <v>2731</v>
      </c>
      <c r="D24" s="41">
        <v>2805</v>
      </c>
      <c r="E24" s="102">
        <v>3227</v>
      </c>
      <c r="F24" s="102">
        <v>3196</v>
      </c>
      <c r="G24" s="39">
        <v>-9.6064456151223609E-3</v>
      </c>
      <c r="H24" s="40">
        <v>6.3007871016665939E-2</v>
      </c>
      <c r="I24" s="19" t="s">
        <v>33</v>
      </c>
      <c r="J24" s="17"/>
      <c r="K24" s="11"/>
      <c r="L24" s="17"/>
      <c r="P24" s="29"/>
      <c r="Q24" s="26"/>
      <c r="R24" s="26"/>
      <c r="S24" s="170"/>
      <c r="T24" s="171"/>
      <c r="U24" s="26"/>
      <c r="V24" s="26"/>
      <c r="W24" s="17"/>
      <c r="X24" s="12"/>
      <c r="Y24" s="12"/>
      <c r="Z24" s="12"/>
    </row>
    <row r="25" spans="1:26" ht="14.1" customHeight="1" x14ac:dyDescent="0.2">
      <c r="A25" s="13" t="s">
        <v>34</v>
      </c>
      <c r="B25" s="41">
        <v>11844</v>
      </c>
      <c r="C25" s="41">
        <v>12728</v>
      </c>
      <c r="D25" s="41">
        <v>13189</v>
      </c>
      <c r="E25" s="102">
        <v>15421</v>
      </c>
      <c r="F25" s="102">
        <v>14949</v>
      </c>
      <c r="G25" s="39">
        <v>-3.0607612995266154E-2</v>
      </c>
      <c r="H25" s="40">
        <v>5.9933053900650624E-2</v>
      </c>
      <c r="I25" s="19" t="s">
        <v>35</v>
      </c>
      <c r="J25" s="17"/>
      <c r="K25" s="11"/>
      <c r="L25" s="17"/>
      <c r="P25" s="29"/>
      <c r="Q25" s="26"/>
      <c r="R25" s="26"/>
      <c r="S25" s="170"/>
      <c r="T25" s="171"/>
      <c r="U25" s="172"/>
      <c r="V25" s="173"/>
      <c r="W25" s="17"/>
      <c r="X25" s="12"/>
      <c r="Y25" s="12"/>
      <c r="Z25" s="12"/>
    </row>
    <row r="26" spans="1:26" ht="14.1" customHeight="1" x14ac:dyDescent="0.2">
      <c r="A26" s="13" t="s">
        <v>37</v>
      </c>
      <c r="B26" s="41">
        <v>3932</v>
      </c>
      <c r="C26" s="41">
        <v>5620</v>
      </c>
      <c r="D26" s="41">
        <v>8877</v>
      </c>
      <c r="E26" s="102">
        <v>7062</v>
      </c>
      <c r="F26" s="102">
        <v>5686</v>
      </c>
      <c r="G26" s="39">
        <v>-0.19484565278957799</v>
      </c>
      <c r="H26" s="40">
        <v>9.6600239879259586E-2</v>
      </c>
      <c r="I26" s="19" t="s">
        <v>38</v>
      </c>
      <c r="J26" s="17"/>
      <c r="K26" s="11"/>
      <c r="L26" s="17"/>
      <c r="P26" s="29"/>
      <c r="Q26" s="26"/>
      <c r="R26" s="26"/>
      <c r="S26" s="170"/>
      <c r="T26" s="171"/>
      <c r="U26" s="26"/>
      <c r="V26" s="26"/>
      <c r="W26" s="17"/>
      <c r="X26" s="12"/>
      <c r="Y26" s="12"/>
      <c r="Z26" s="12"/>
    </row>
    <row r="27" spans="1:26" ht="14.1" customHeight="1" x14ac:dyDescent="0.2">
      <c r="A27" s="13" t="s">
        <v>39</v>
      </c>
      <c r="B27" s="41">
        <v>15507</v>
      </c>
      <c r="C27" s="41">
        <v>18474</v>
      </c>
      <c r="D27" s="41">
        <v>17830</v>
      </c>
      <c r="E27" s="102">
        <v>19834</v>
      </c>
      <c r="F27" s="102">
        <v>16545</v>
      </c>
      <c r="G27" s="39">
        <v>-0.16582635877785623</v>
      </c>
      <c r="H27" s="40">
        <v>1.6330002087661999E-2</v>
      </c>
      <c r="I27" s="19" t="s">
        <v>40</v>
      </c>
      <c r="J27" s="17"/>
      <c r="K27" s="11"/>
      <c r="L27" s="17"/>
      <c r="P27" s="29"/>
      <c r="Q27" s="26"/>
      <c r="R27" s="26"/>
      <c r="S27" s="170"/>
      <c r="T27" s="171"/>
      <c r="U27" s="26"/>
      <c r="V27" s="26"/>
      <c r="W27" s="17"/>
      <c r="X27" s="12"/>
      <c r="Y27" s="12"/>
      <c r="Z27" s="12"/>
    </row>
    <row r="28" spans="1:26" ht="14.1" customHeight="1" x14ac:dyDescent="0.2">
      <c r="A28" s="13" t="s">
        <v>41</v>
      </c>
      <c r="B28" s="41">
        <v>4869</v>
      </c>
      <c r="C28" s="41">
        <v>5134</v>
      </c>
      <c r="D28" s="41">
        <v>5226</v>
      </c>
      <c r="E28" s="102">
        <v>5622</v>
      </c>
      <c r="F28" s="102">
        <v>4757</v>
      </c>
      <c r="G28" s="39">
        <v>-0.15385983635716827</v>
      </c>
      <c r="H28" s="40">
        <v>-5.8009490788140106E-3</v>
      </c>
      <c r="I28" s="19" t="s">
        <v>41</v>
      </c>
      <c r="J28" s="17"/>
      <c r="K28" s="11"/>
      <c r="L28" s="17"/>
      <c r="P28" s="29"/>
      <c r="Q28" s="26"/>
      <c r="R28" s="26"/>
      <c r="S28" s="170"/>
      <c r="T28" s="171"/>
      <c r="U28" s="26"/>
      <c r="V28" s="26"/>
      <c r="W28" s="17"/>
      <c r="X28" s="12"/>
      <c r="Y28" s="12"/>
      <c r="Z28" s="12"/>
    </row>
    <row r="29" spans="1:26" ht="14.1" customHeight="1" x14ac:dyDescent="0.2">
      <c r="A29" s="13" t="s">
        <v>42</v>
      </c>
      <c r="B29" s="41">
        <v>4112</v>
      </c>
      <c r="C29" s="41">
        <v>4671</v>
      </c>
      <c r="D29" s="41">
        <v>4328</v>
      </c>
      <c r="E29" s="102">
        <v>5651</v>
      </c>
      <c r="F29" s="102">
        <v>4762</v>
      </c>
      <c r="G29" s="39">
        <v>-0.15731728897540254</v>
      </c>
      <c r="H29" s="40">
        <v>3.7370924204658706E-2</v>
      </c>
      <c r="I29" s="19" t="s">
        <v>42</v>
      </c>
      <c r="J29" s="17"/>
      <c r="K29" s="11"/>
      <c r="L29" s="17"/>
      <c r="P29" s="29"/>
      <c r="Q29" s="26"/>
      <c r="R29" s="26"/>
      <c r="S29" s="170"/>
      <c r="T29" s="171"/>
      <c r="U29" s="26"/>
      <c r="V29" s="26"/>
      <c r="W29" s="17"/>
      <c r="X29" s="12"/>
      <c r="Y29" s="12"/>
      <c r="Z29" s="12"/>
    </row>
    <row r="30" spans="1:26" ht="14.1" customHeight="1" x14ac:dyDescent="0.2">
      <c r="A30" s="13" t="s">
        <v>78</v>
      </c>
      <c r="B30" s="41">
        <v>20384</v>
      </c>
      <c r="C30" s="41">
        <v>9546</v>
      </c>
      <c r="D30" s="41">
        <v>10201</v>
      </c>
      <c r="E30" s="102">
        <v>15189</v>
      </c>
      <c r="F30" s="102">
        <v>23282</v>
      </c>
      <c r="G30" s="39">
        <v>0.53281980380538552</v>
      </c>
      <c r="H30" s="40">
        <v>3.3790932403468421E-2</v>
      </c>
      <c r="I30" s="19" t="s">
        <v>78</v>
      </c>
      <c r="J30" s="17"/>
      <c r="K30" s="11"/>
      <c r="L30" s="17"/>
      <c r="P30" s="29"/>
      <c r="Q30" s="26"/>
      <c r="R30" s="26"/>
      <c r="S30" s="170"/>
      <c r="T30" s="171"/>
      <c r="U30" s="26"/>
      <c r="V30" s="26"/>
      <c r="W30" s="17"/>
      <c r="X30" s="12"/>
      <c r="Y30" s="12"/>
      <c r="Z30" s="12"/>
    </row>
    <row r="31" spans="1:26" ht="14.1" customHeight="1" x14ac:dyDescent="0.2">
      <c r="A31" s="13" t="s">
        <v>79</v>
      </c>
      <c r="B31" s="41">
        <v>1141</v>
      </c>
      <c r="C31" s="41">
        <v>1775</v>
      </c>
      <c r="D31" s="41">
        <v>1357</v>
      </c>
      <c r="E31" s="102">
        <v>2660</v>
      </c>
      <c r="F31" s="102">
        <v>3261</v>
      </c>
      <c r="G31" s="39">
        <v>0.22593984962406011</v>
      </c>
      <c r="H31" s="40">
        <v>0.30021834295258021</v>
      </c>
      <c r="I31" s="19" t="s">
        <v>79</v>
      </c>
      <c r="J31" s="17"/>
      <c r="K31" s="11"/>
      <c r="L31" s="17"/>
      <c r="P31" s="29"/>
      <c r="Q31" s="26"/>
      <c r="R31" s="26"/>
      <c r="S31" s="170"/>
      <c r="T31" s="171"/>
      <c r="U31" s="26"/>
      <c r="V31" s="26"/>
      <c r="W31" s="17"/>
      <c r="X31" s="12"/>
      <c r="Y31" s="12"/>
      <c r="Z31" s="12"/>
    </row>
    <row r="32" spans="1:26" ht="14.1" customHeight="1" x14ac:dyDescent="0.2">
      <c r="A32" s="13" t="s">
        <v>80</v>
      </c>
      <c r="B32" s="41">
        <v>2753</v>
      </c>
      <c r="C32" s="41">
        <v>4447</v>
      </c>
      <c r="D32" s="41">
        <v>4844</v>
      </c>
      <c r="E32" s="102">
        <v>5972</v>
      </c>
      <c r="F32" s="102">
        <v>5966</v>
      </c>
      <c r="G32" s="39">
        <v>-1.0046885465505584E-3</v>
      </c>
      <c r="H32" s="40">
        <v>0.21330296640969149</v>
      </c>
      <c r="I32" s="19" t="s">
        <v>81</v>
      </c>
      <c r="J32" s="17"/>
      <c r="K32" s="11"/>
      <c r="L32" s="17"/>
      <c r="P32" s="29"/>
      <c r="Q32" s="26"/>
      <c r="R32" s="26"/>
      <c r="S32" s="170"/>
      <c r="T32" s="171"/>
      <c r="U32" s="26"/>
      <c r="V32" s="26"/>
      <c r="W32" s="17"/>
      <c r="X32" s="12"/>
      <c r="Y32" s="12"/>
      <c r="Z32" s="12"/>
    </row>
    <row r="33" spans="1:26" ht="14.1" customHeight="1" x14ac:dyDescent="0.2">
      <c r="A33" s="13" t="s">
        <v>82</v>
      </c>
      <c r="B33" s="41">
        <v>1454</v>
      </c>
      <c r="C33" s="41">
        <v>1505</v>
      </c>
      <c r="D33" s="41">
        <v>1492</v>
      </c>
      <c r="E33" s="102">
        <v>1427</v>
      </c>
      <c r="F33" s="102">
        <v>1627</v>
      </c>
      <c r="G33" s="39">
        <v>0.14015416958654514</v>
      </c>
      <c r="H33" s="40">
        <v>2.8503529993435972E-2</v>
      </c>
      <c r="I33" s="19" t="s">
        <v>83</v>
      </c>
      <c r="J33" s="17"/>
      <c r="K33" s="11"/>
      <c r="L33" s="17"/>
      <c r="P33" s="29"/>
      <c r="Q33" s="26"/>
      <c r="R33" s="26"/>
      <c r="S33" s="170"/>
      <c r="T33" s="171"/>
      <c r="U33" s="26"/>
      <c r="V33" s="26"/>
      <c r="W33" s="17"/>
      <c r="X33" s="12"/>
      <c r="Y33" s="12"/>
      <c r="Z33" s="12"/>
    </row>
    <row r="34" spans="1:26" ht="14.1" customHeight="1" x14ac:dyDescent="0.2">
      <c r="A34" s="13" t="s">
        <v>116</v>
      </c>
      <c r="B34" s="41">
        <v>2117</v>
      </c>
      <c r="C34" s="41">
        <v>2788</v>
      </c>
      <c r="D34" s="41">
        <v>3357</v>
      </c>
      <c r="E34" s="102">
        <v>3788</v>
      </c>
      <c r="F34" s="102">
        <v>2520</v>
      </c>
      <c r="G34" s="39">
        <v>-0.33474128827877503</v>
      </c>
      <c r="H34" s="40">
        <v>4.4527601619960278E-2</v>
      </c>
      <c r="I34" s="19" t="s">
        <v>119</v>
      </c>
      <c r="J34" s="17"/>
      <c r="K34" s="11"/>
      <c r="L34" s="17"/>
      <c r="P34" s="29"/>
      <c r="Q34" s="26"/>
      <c r="R34" s="26"/>
      <c r="S34" s="170"/>
      <c r="T34" s="171"/>
      <c r="U34" s="26"/>
      <c r="V34" s="26"/>
      <c r="W34" s="17"/>
      <c r="X34" s="12"/>
      <c r="Y34" s="12"/>
      <c r="Z34" s="12"/>
    </row>
    <row r="35" spans="1:26" ht="14.1" customHeight="1" x14ac:dyDescent="0.2">
      <c r="A35" s="13" t="s">
        <v>117</v>
      </c>
      <c r="B35" s="41">
        <v>1051</v>
      </c>
      <c r="C35" s="41">
        <v>1629</v>
      </c>
      <c r="D35" s="41">
        <v>2055</v>
      </c>
      <c r="E35" s="102">
        <v>2278</v>
      </c>
      <c r="F35" s="102">
        <v>1831</v>
      </c>
      <c r="G35" s="39">
        <v>-0.19622475856014043</v>
      </c>
      <c r="H35" s="40">
        <v>0.1488713704261273</v>
      </c>
      <c r="I35" s="19" t="s">
        <v>120</v>
      </c>
      <c r="J35" s="17"/>
      <c r="K35" s="11"/>
      <c r="L35" s="17"/>
      <c r="P35" s="29"/>
      <c r="Q35" s="26"/>
      <c r="R35" s="26"/>
      <c r="S35" s="170"/>
      <c r="T35" s="171"/>
      <c r="U35" s="26"/>
      <c r="V35" s="26"/>
      <c r="W35" s="17"/>
      <c r="X35" s="12"/>
      <c r="Y35" s="12"/>
      <c r="Z35" s="12"/>
    </row>
    <row r="36" spans="1:26" ht="14.1" customHeight="1" x14ac:dyDescent="0.2">
      <c r="A36" s="13" t="s">
        <v>43</v>
      </c>
      <c r="B36" s="20">
        <v>39843</v>
      </c>
      <c r="C36" s="20">
        <v>32486</v>
      </c>
      <c r="D36" s="20">
        <v>33545</v>
      </c>
      <c r="E36" s="103">
        <v>36840</v>
      </c>
      <c r="F36" s="103">
        <v>42553</v>
      </c>
      <c r="G36" s="39">
        <v>0.15507600434310542</v>
      </c>
      <c r="H36" s="40">
        <v>1.6586967935629193E-2</v>
      </c>
      <c r="I36" s="19" t="s">
        <v>44</v>
      </c>
      <c r="J36" s="17"/>
      <c r="K36" s="11"/>
      <c r="L36" s="17"/>
      <c r="P36" s="29"/>
      <c r="Q36" s="26"/>
      <c r="R36" s="26"/>
      <c r="S36" s="170"/>
      <c r="T36" s="170"/>
      <c r="U36" s="26"/>
      <c r="V36" s="174"/>
      <c r="W36" s="17"/>
      <c r="X36" s="12"/>
      <c r="Y36" s="12"/>
      <c r="Z36" s="12"/>
    </row>
    <row r="37" spans="1:26" ht="14.1" customHeight="1" x14ac:dyDescent="0.2">
      <c r="A37" s="89" t="s">
        <v>45</v>
      </c>
      <c r="B37" s="90">
        <v>2381898</v>
      </c>
      <c r="C37" s="90">
        <v>2298941</v>
      </c>
      <c r="D37" s="90">
        <v>2201088</v>
      </c>
      <c r="E37" s="90">
        <v>2121626</v>
      </c>
      <c r="F37" s="90">
        <v>2070594</v>
      </c>
      <c r="G37" s="91">
        <v>-2.4053249724503734E-2</v>
      </c>
      <c r="H37" s="92">
        <v>-3.4409580980250043E-2</v>
      </c>
      <c r="I37" s="93" t="s">
        <v>46</v>
      </c>
      <c r="J37" s="17"/>
      <c r="K37" s="11"/>
      <c r="L37" s="17"/>
      <c r="P37" s="29"/>
      <c r="Q37" s="26"/>
      <c r="R37" s="26"/>
      <c r="S37" s="175"/>
      <c r="T37" s="176"/>
      <c r="U37" s="26"/>
      <c r="V37" s="26"/>
      <c r="W37" s="17"/>
      <c r="X37" s="12"/>
      <c r="Y37" s="12"/>
      <c r="Z37" s="12"/>
    </row>
    <row r="38" spans="1:26" ht="14.1" customHeight="1" x14ac:dyDescent="0.2">
      <c r="A38" s="94" t="s">
        <v>47</v>
      </c>
      <c r="B38" s="93">
        <v>5561138</v>
      </c>
      <c r="C38" s="93">
        <v>5405604</v>
      </c>
      <c r="D38" s="93">
        <v>5211304</v>
      </c>
      <c r="E38" s="93">
        <v>5162359</v>
      </c>
      <c r="F38" s="93">
        <v>5107870</v>
      </c>
      <c r="G38" s="91">
        <v>-1.055505825921832E-2</v>
      </c>
      <c r="H38" s="91">
        <v>-2.1030771982655239E-2</v>
      </c>
      <c r="I38" s="93" t="s">
        <v>48</v>
      </c>
      <c r="J38" s="17"/>
      <c r="K38" s="11"/>
      <c r="L38" s="17"/>
      <c r="P38" s="29"/>
      <c r="Q38" s="26"/>
      <c r="R38" s="26"/>
      <c r="S38" s="177"/>
      <c r="T38" s="178"/>
      <c r="U38" s="26"/>
      <c r="V38" s="26"/>
      <c r="W38" s="17"/>
      <c r="X38" s="12"/>
      <c r="Y38" s="12"/>
      <c r="Z38" s="12"/>
    </row>
    <row r="39" spans="1:26" ht="12.75" customHeight="1" x14ac:dyDescent="0.2">
      <c r="A39" s="14" t="s">
        <v>121</v>
      </c>
      <c r="B39" s="15"/>
      <c r="C39" s="169" t="s">
        <v>130</v>
      </c>
      <c r="F39" s="14" t="s">
        <v>113</v>
      </c>
      <c r="I39" s="16" t="s">
        <v>85</v>
      </c>
      <c r="J39"/>
      <c r="K39"/>
      <c r="L39"/>
      <c r="P39" s="29"/>
      <c r="Q39" s="26"/>
      <c r="R39" s="26"/>
      <c r="S39" s="26"/>
      <c r="T39" s="26"/>
      <c r="U39" s="26"/>
      <c r="V39" s="26"/>
      <c r="W39" s="12"/>
      <c r="X39" s="12"/>
      <c r="Y39" s="12"/>
      <c r="Z39" s="12"/>
    </row>
    <row r="40" spans="1:26" ht="12.75" customHeight="1" x14ac:dyDescent="0.2">
      <c r="A40" s="14"/>
      <c r="B40" s="15"/>
      <c r="C40" s="169" t="s">
        <v>129</v>
      </c>
      <c r="F40" s="14" t="s">
        <v>114</v>
      </c>
      <c r="I40" s="15" t="s">
        <v>86</v>
      </c>
      <c r="J40"/>
      <c r="K40"/>
      <c r="L40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E41" s="42"/>
      <c r="F41" s="42"/>
      <c r="H41"/>
      <c r="J41"/>
      <c r="K41"/>
      <c r="L41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32"/>
      <c r="C42" s="32"/>
      <c r="D42" s="32"/>
      <c r="E42" s="34"/>
      <c r="F42" s="34"/>
      <c r="G42" s="32"/>
      <c r="H42" s="32"/>
      <c r="I42" s="33"/>
      <c r="J42"/>
      <c r="K42"/>
      <c r="L4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4"/>
      <c r="F43" s="34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4"/>
      <c r="F45" s="34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4"/>
      <c r="F46" s="34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4"/>
      <c r="F47" s="34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4"/>
      <c r="F48" s="34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433" priority="14" stopIfTrue="1" operator="notEqual">
      <formula>0</formula>
    </cfRule>
  </conditionalFormatting>
  <conditionalFormatting sqref="J5:J38 L5:L38">
    <cfRule type="cellIs" dxfId="432" priority="16" stopIfTrue="1" operator="notEqual">
      <formula>0</formula>
    </cfRule>
  </conditionalFormatting>
  <conditionalFormatting sqref="K1 M1">
    <cfRule type="cellIs" dxfId="431" priority="17" stopIfTrue="1" operator="equal">
      <formula>TRUE</formula>
    </cfRule>
    <cfRule type="cellIs" dxfId="430" priority="18" stopIfTrue="1" operator="equal">
      <formula>FALSE</formula>
    </cfRule>
  </conditionalFormatting>
  <conditionalFormatting sqref="F36">
    <cfRule type="cellIs" dxfId="429" priority="11" stopIfTrue="1" operator="lessThan">
      <formula>0</formula>
    </cfRule>
  </conditionalFormatting>
  <conditionalFormatting sqref="B37:B38 B5:B35">
    <cfRule type="cellIs" dxfId="428" priority="5" stopIfTrue="1" operator="lessThan">
      <formula>0</formula>
    </cfRule>
  </conditionalFormatting>
  <conditionalFormatting sqref="B36">
    <cfRule type="cellIs" dxfId="427" priority="4" stopIfTrue="1" operator="lessThan">
      <formula>0</formula>
    </cfRule>
  </conditionalFormatting>
  <conditionalFormatting sqref="C36">
    <cfRule type="cellIs" dxfId="426" priority="3" stopIfTrue="1" operator="lessThan">
      <formula>0</formula>
    </cfRule>
  </conditionalFormatting>
  <conditionalFormatting sqref="D36">
    <cfRule type="cellIs" dxfId="425" priority="2" stopIfTrue="1" operator="lessThan">
      <formula>0</formula>
    </cfRule>
  </conditionalFormatting>
  <conditionalFormatting sqref="E36">
    <cfRule type="cellIs" dxfId="42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54"/>
  <sheetViews>
    <sheetView tabSelected="1" view="pageBreakPreview" zoomScaleNormal="70" zoomScaleSheetLayoutView="100" workbookViewId="0">
      <selection activeCell="E10" sqref="E1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87</v>
      </c>
      <c r="K1" s="182"/>
      <c r="L1" s="183"/>
      <c r="M1" s="182"/>
      <c r="N1" s="183"/>
    </row>
    <row r="2" spans="1:14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5"/>
      <c r="H2" s="75"/>
      <c r="I2" s="77" t="s">
        <v>88</v>
      </c>
      <c r="K2" s="183"/>
      <c r="L2" s="183"/>
      <c r="M2" s="183"/>
      <c r="N2" s="183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146</v>
      </c>
      <c r="F3" s="110" t="s">
        <v>147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5">
        <v>888327</v>
      </c>
      <c r="C5" s="115">
        <v>1096346</v>
      </c>
      <c r="D5" s="115">
        <v>1242375</v>
      </c>
      <c r="E5" s="116">
        <v>1278127</v>
      </c>
      <c r="F5" s="116">
        <v>1312044</v>
      </c>
      <c r="G5" s="117">
        <v>2.6536486593272901E-2</v>
      </c>
      <c r="H5" s="118">
        <v>0.10241187896625004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15">
        <v>264466</v>
      </c>
      <c r="C6" s="115">
        <v>249637</v>
      </c>
      <c r="D6" s="115">
        <v>321192</v>
      </c>
      <c r="E6" s="116">
        <v>360230</v>
      </c>
      <c r="F6" s="116">
        <v>345978</v>
      </c>
      <c r="G6" s="117">
        <v>-3.9563612136690463E-2</v>
      </c>
      <c r="H6" s="118">
        <v>6.947259239433623E-2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15">
        <v>249332</v>
      </c>
      <c r="C7" s="115">
        <v>262367</v>
      </c>
      <c r="D7" s="115">
        <v>263835</v>
      </c>
      <c r="E7" s="116">
        <v>290201</v>
      </c>
      <c r="F7" s="116">
        <v>314640</v>
      </c>
      <c r="G7" s="117">
        <v>8.421404474829508E-2</v>
      </c>
      <c r="H7" s="118">
        <v>5.9885566968521653E-2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15">
        <v>229585</v>
      </c>
      <c r="C8" s="115">
        <v>255571</v>
      </c>
      <c r="D8" s="115">
        <v>300949</v>
      </c>
      <c r="E8" s="116">
        <v>327870</v>
      </c>
      <c r="F8" s="116">
        <v>350995</v>
      </c>
      <c r="G8" s="117">
        <v>7.0531003141488968E-2</v>
      </c>
      <c r="H8" s="118">
        <v>0.11196048682058901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15">
        <v>294476</v>
      </c>
      <c r="C9" s="115">
        <v>308421</v>
      </c>
      <c r="D9" s="115">
        <v>335232</v>
      </c>
      <c r="E9" s="116">
        <v>371284</v>
      </c>
      <c r="F9" s="116">
        <v>377133</v>
      </c>
      <c r="G9" s="117">
        <v>1.5753439415649551E-2</v>
      </c>
      <c r="H9" s="118">
        <v>6.3802869966711029E-2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15">
        <v>19214</v>
      </c>
      <c r="C10" s="115">
        <v>21137</v>
      </c>
      <c r="D10" s="115">
        <v>25657</v>
      </c>
      <c r="E10" s="116">
        <v>24583</v>
      </c>
      <c r="F10" s="116">
        <v>25980</v>
      </c>
      <c r="G10" s="117">
        <v>5.6827889191717773E-2</v>
      </c>
      <c r="H10" s="118">
        <v>7.8339068495659969E-2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15">
        <v>25719</v>
      </c>
      <c r="C11" s="115">
        <v>24174</v>
      </c>
      <c r="D11" s="115">
        <v>27102</v>
      </c>
      <c r="E11" s="116">
        <v>31456</v>
      </c>
      <c r="F11" s="116">
        <v>35672</v>
      </c>
      <c r="G11" s="117">
        <v>0.13402848423194302</v>
      </c>
      <c r="H11" s="118">
        <v>8.5221389977546913E-2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15">
        <v>34333</v>
      </c>
      <c r="C12" s="115">
        <v>35464</v>
      </c>
      <c r="D12" s="115">
        <v>38510</v>
      </c>
      <c r="E12" s="116">
        <v>43307</v>
      </c>
      <c r="F12" s="116">
        <v>41769</v>
      </c>
      <c r="G12" s="117">
        <v>-3.5513889209596639E-2</v>
      </c>
      <c r="H12" s="118">
        <v>5.0232808217562486E-2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15">
        <v>43030</v>
      </c>
      <c r="C13" s="115">
        <v>46718</v>
      </c>
      <c r="D13" s="115">
        <v>49003</v>
      </c>
      <c r="E13" s="116">
        <v>53286</v>
      </c>
      <c r="F13" s="116">
        <v>54884</v>
      </c>
      <c r="G13" s="117">
        <v>2.9989115339864147E-2</v>
      </c>
      <c r="H13" s="118">
        <v>6.2719384521491062E-2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15">
        <v>24410</v>
      </c>
      <c r="C14" s="115">
        <v>26539</v>
      </c>
      <c r="D14" s="115">
        <v>28266</v>
      </c>
      <c r="E14" s="116">
        <v>30166</v>
      </c>
      <c r="F14" s="116">
        <v>31563</v>
      </c>
      <c r="G14" s="117">
        <v>4.6310415699794438E-2</v>
      </c>
      <c r="H14" s="118">
        <v>6.6356999502660052E-2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15">
        <v>108280</v>
      </c>
      <c r="C15" s="115">
        <v>115247</v>
      </c>
      <c r="D15" s="115">
        <v>142398</v>
      </c>
      <c r="E15" s="116">
        <v>157704</v>
      </c>
      <c r="F15" s="116">
        <v>157520</v>
      </c>
      <c r="G15" s="117">
        <v>-1.1667427585857482E-3</v>
      </c>
      <c r="H15" s="118">
        <v>9.823900494980875E-2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15">
        <v>95864</v>
      </c>
      <c r="C16" s="115">
        <v>106969</v>
      </c>
      <c r="D16" s="115">
        <v>124295</v>
      </c>
      <c r="E16" s="116">
        <v>137700</v>
      </c>
      <c r="F16" s="116">
        <v>141310</v>
      </c>
      <c r="G16" s="117">
        <v>2.6216412490922325E-2</v>
      </c>
      <c r="H16" s="118">
        <v>0.10186740853009391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15">
        <v>17485</v>
      </c>
      <c r="C17" s="115">
        <v>18440</v>
      </c>
      <c r="D17" s="115">
        <v>21551</v>
      </c>
      <c r="E17" s="116">
        <v>23204</v>
      </c>
      <c r="F17" s="116">
        <v>26313</v>
      </c>
      <c r="G17" s="117">
        <v>0.13398551973797623</v>
      </c>
      <c r="H17" s="118">
        <v>0.10758274756512476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15">
        <v>24050</v>
      </c>
      <c r="C18" s="115">
        <v>22346</v>
      </c>
      <c r="D18" s="115">
        <v>22911</v>
      </c>
      <c r="E18" s="116">
        <v>21586</v>
      </c>
      <c r="F18" s="116">
        <v>22172</v>
      </c>
      <c r="G18" s="117">
        <v>2.7147225053275381E-2</v>
      </c>
      <c r="H18" s="118">
        <v>-2.0121006781062545E-2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15">
        <v>21061</v>
      </c>
      <c r="C19" s="115">
        <v>22362</v>
      </c>
      <c r="D19" s="115">
        <v>23623</v>
      </c>
      <c r="E19" s="116">
        <v>25626</v>
      </c>
      <c r="F19" s="116">
        <v>26783</v>
      </c>
      <c r="G19" s="117">
        <v>4.5149457582143171E-2</v>
      </c>
      <c r="H19" s="118">
        <v>6.1927966358856779E-2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15">
        <v>30681</v>
      </c>
      <c r="C20" s="115">
        <v>36209</v>
      </c>
      <c r="D20" s="115">
        <v>49780</v>
      </c>
      <c r="E20" s="116">
        <v>46653</v>
      </c>
      <c r="F20" s="116">
        <v>49674</v>
      </c>
      <c r="G20" s="117">
        <v>6.4754678155745538E-2</v>
      </c>
      <c r="H20" s="118">
        <v>0.12801507993497308</v>
      </c>
      <c r="I20" s="122" t="s">
        <v>75</v>
      </c>
      <c r="J20" s="70"/>
      <c r="K20" s="120"/>
      <c r="L20" s="70"/>
    </row>
    <row r="21" spans="1:12" ht="14.1" customHeight="1" x14ac:dyDescent="0.2">
      <c r="A21" s="121" t="s">
        <v>84</v>
      </c>
      <c r="B21" s="115">
        <v>18417</v>
      </c>
      <c r="C21" s="115">
        <v>18238</v>
      </c>
      <c r="D21" s="115">
        <v>20346</v>
      </c>
      <c r="E21" s="116">
        <v>22177</v>
      </c>
      <c r="F21" s="116">
        <v>20337</v>
      </c>
      <c r="G21" s="117">
        <v>-8.2968841592641063E-2</v>
      </c>
      <c r="H21" s="118">
        <v>2.5101809501606231E-2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15">
        <v>14574</v>
      </c>
      <c r="C22" s="115">
        <v>17569</v>
      </c>
      <c r="D22" s="115">
        <v>20418</v>
      </c>
      <c r="E22" s="116">
        <v>21364</v>
      </c>
      <c r="F22" s="116">
        <v>20901</v>
      </c>
      <c r="G22" s="117">
        <v>-2.167197154090994E-2</v>
      </c>
      <c r="H22" s="118">
        <v>9.4326900330872654E-2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15">
        <v>17859</v>
      </c>
      <c r="C23" s="115">
        <v>18742</v>
      </c>
      <c r="D23" s="115">
        <v>24288</v>
      </c>
      <c r="E23" s="116">
        <v>25217</v>
      </c>
      <c r="F23" s="116">
        <v>26746</v>
      </c>
      <c r="G23" s="117">
        <v>6.063369948844044E-2</v>
      </c>
      <c r="H23" s="118">
        <v>0.10624272013874747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15">
        <v>24344</v>
      </c>
      <c r="C24" s="115">
        <v>28702</v>
      </c>
      <c r="D24" s="115">
        <v>33458</v>
      </c>
      <c r="E24" s="116">
        <v>34627</v>
      </c>
      <c r="F24" s="116">
        <v>36806</v>
      </c>
      <c r="G24" s="117">
        <v>6.2927773125017961E-2</v>
      </c>
      <c r="H24" s="118">
        <v>0.10887264678508513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15">
        <v>36291</v>
      </c>
      <c r="C25" s="115">
        <v>42843</v>
      </c>
      <c r="D25" s="115">
        <v>48189</v>
      </c>
      <c r="E25" s="116">
        <v>52245</v>
      </c>
      <c r="F25" s="116">
        <v>58467</v>
      </c>
      <c r="G25" s="117">
        <v>0.11909273614699978</v>
      </c>
      <c r="H25" s="118">
        <v>0.12662132841521889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15">
        <v>23320</v>
      </c>
      <c r="C26" s="115">
        <v>32274</v>
      </c>
      <c r="D26" s="115">
        <v>45823</v>
      </c>
      <c r="E26" s="116">
        <v>58807</v>
      </c>
      <c r="F26" s="116">
        <v>60541</v>
      </c>
      <c r="G26" s="117">
        <v>2.9486285646266541E-2</v>
      </c>
      <c r="H26" s="118">
        <v>0.26934670803131167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15">
        <v>213508</v>
      </c>
      <c r="C27" s="115">
        <v>234376</v>
      </c>
      <c r="D27" s="115">
        <v>262046</v>
      </c>
      <c r="E27" s="116">
        <v>279469</v>
      </c>
      <c r="F27" s="116">
        <v>277050</v>
      </c>
      <c r="G27" s="117">
        <v>-8.6557006322705021E-3</v>
      </c>
      <c r="H27" s="118">
        <v>6.729874935715463E-2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15">
        <v>22280</v>
      </c>
      <c r="C28" s="115">
        <v>28338</v>
      </c>
      <c r="D28" s="115">
        <v>32826</v>
      </c>
      <c r="E28" s="116">
        <v>36424</v>
      </c>
      <c r="F28" s="116">
        <v>37316</v>
      </c>
      <c r="G28" s="117">
        <v>2.4489347682846496E-2</v>
      </c>
      <c r="H28" s="118">
        <v>0.13761412162048337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15">
        <v>32433</v>
      </c>
      <c r="C29" s="115">
        <v>37749</v>
      </c>
      <c r="D29" s="115">
        <v>47890</v>
      </c>
      <c r="E29" s="116">
        <v>53752</v>
      </c>
      <c r="F29" s="116">
        <v>56268</v>
      </c>
      <c r="G29" s="117">
        <v>4.680756064890601E-2</v>
      </c>
      <c r="H29" s="118">
        <v>0.14767412198048713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15">
        <v>23443</v>
      </c>
      <c r="C30" s="115">
        <v>24681</v>
      </c>
      <c r="D30" s="115">
        <v>33862</v>
      </c>
      <c r="E30" s="116">
        <v>37989</v>
      </c>
      <c r="F30" s="116">
        <v>42748</v>
      </c>
      <c r="G30" s="117">
        <v>0.12527310537260794</v>
      </c>
      <c r="H30" s="118">
        <v>0.16205224297356624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15">
        <v>27249</v>
      </c>
      <c r="C31" s="115">
        <v>26997</v>
      </c>
      <c r="D31" s="115">
        <v>32166</v>
      </c>
      <c r="E31" s="116">
        <v>31130</v>
      </c>
      <c r="F31" s="116">
        <v>32299</v>
      </c>
      <c r="G31" s="117">
        <v>3.7552200449726847E-2</v>
      </c>
      <c r="H31" s="118">
        <v>4.3421129164156413E-2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15">
        <v>11708</v>
      </c>
      <c r="C32" s="115">
        <v>15482</v>
      </c>
      <c r="D32" s="115">
        <v>17900</v>
      </c>
      <c r="E32" s="116">
        <v>16729</v>
      </c>
      <c r="F32" s="116">
        <v>20032</v>
      </c>
      <c r="G32" s="117">
        <v>0.19744156853368411</v>
      </c>
      <c r="H32" s="118">
        <v>0.14369546605849481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15">
        <v>16485</v>
      </c>
      <c r="C33" s="115">
        <v>18839</v>
      </c>
      <c r="D33" s="115">
        <v>26266</v>
      </c>
      <c r="E33" s="116">
        <v>32605</v>
      </c>
      <c r="F33" s="116">
        <v>32472</v>
      </c>
      <c r="G33" s="117">
        <v>-4.0791289679497078E-3</v>
      </c>
      <c r="H33" s="118">
        <v>0.18469081597422532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15">
        <v>10620</v>
      </c>
      <c r="C34" s="115">
        <v>12656</v>
      </c>
      <c r="D34" s="115">
        <v>15713</v>
      </c>
      <c r="E34" s="116">
        <v>17952</v>
      </c>
      <c r="F34" s="116">
        <v>19689</v>
      </c>
      <c r="G34" s="117">
        <v>9.675802139037426E-2</v>
      </c>
      <c r="H34" s="118">
        <v>0.16687620978468476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15">
        <v>8203</v>
      </c>
      <c r="C35" s="115">
        <v>11176</v>
      </c>
      <c r="D35" s="115">
        <v>16318</v>
      </c>
      <c r="E35" s="116">
        <v>18063</v>
      </c>
      <c r="F35" s="116">
        <v>20086</v>
      </c>
      <c r="G35" s="117">
        <v>0.11199689973979954</v>
      </c>
      <c r="H35" s="118">
        <v>0.25092187374021213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280443</v>
      </c>
      <c r="C36" s="124">
        <v>262688</v>
      </c>
      <c r="D36" s="124">
        <v>269767</v>
      </c>
      <c r="E36" s="125">
        <v>299942</v>
      </c>
      <c r="F36" s="125">
        <v>335221</v>
      </c>
      <c r="G36" s="117">
        <v>0.11761940641857427</v>
      </c>
      <c r="H36" s="118">
        <v>4.5614635036722806E-2</v>
      </c>
      <c r="I36" s="122" t="s">
        <v>44</v>
      </c>
      <c r="J36" s="70"/>
      <c r="K36" s="120"/>
      <c r="L36" s="70"/>
    </row>
    <row r="37" spans="1:12" ht="14.1" customHeight="1" x14ac:dyDescent="0.2">
      <c r="A37" s="89" t="s">
        <v>45</v>
      </c>
      <c r="B37" s="90">
        <v>2263163</v>
      </c>
      <c r="C37" s="90">
        <v>2382951</v>
      </c>
      <c r="D37" s="90">
        <v>2721580</v>
      </c>
      <c r="E37" s="90">
        <v>2983348</v>
      </c>
      <c r="F37" s="90">
        <v>3099365</v>
      </c>
      <c r="G37" s="91">
        <v>3.8888188706111437E-2</v>
      </c>
      <c r="H37" s="92">
        <v>8.1780683995139158E-2</v>
      </c>
      <c r="I37" s="93" t="s">
        <v>46</v>
      </c>
      <c r="J37" s="70"/>
      <c r="K37" s="120"/>
      <c r="L37" s="70"/>
    </row>
    <row r="38" spans="1:12" ht="14.1" customHeight="1" x14ac:dyDescent="0.2">
      <c r="A38" s="94" t="s">
        <v>47</v>
      </c>
      <c r="B38" s="93">
        <v>3151490</v>
      </c>
      <c r="C38" s="93">
        <v>3479297</v>
      </c>
      <c r="D38" s="93">
        <v>3963955</v>
      </c>
      <c r="E38" s="93">
        <v>4261475</v>
      </c>
      <c r="F38" s="93">
        <v>4411409</v>
      </c>
      <c r="G38" s="91">
        <v>3.5183592535448449E-2</v>
      </c>
      <c r="H38" s="91">
        <v>8.7715576578781151E-2</v>
      </c>
      <c r="I38" s="93" t="s">
        <v>48</v>
      </c>
      <c r="J38" s="70"/>
      <c r="K38" s="120"/>
      <c r="L38" s="70"/>
    </row>
    <row r="39" spans="1:12" ht="12.75" customHeight="1" x14ac:dyDescent="0.2">
      <c r="A39" s="14" t="s">
        <v>133</v>
      </c>
      <c r="B39" s="67" t="s">
        <v>89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67" t="s">
        <v>90</v>
      </c>
      <c r="F40" s="14" t="s">
        <v>114</v>
      </c>
      <c r="I40" s="15" t="s">
        <v>86</v>
      </c>
      <c r="J40"/>
      <c r="K40"/>
      <c r="L40"/>
    </row>
    <row r="41" spans="1:12" x14ac:dyDescent="0.2">
      <c r="B41" s="169" t="s">
        <v>150</v>
      </c>
      <c r="E41" s="131"/>
      <c r="F41" s="131"/>
      <c r="G41"/>
      <c r="H41"/>
      <c r="J41"/>
      <c r="K41"/>
      <c r="L41"/>
    </row>
    <row r="42" spans="1:12" x14ac:dyDescent="0.2">
      <c r="A42"/>
      <c r="B42" s="169" t="s">
        <v>151</v>
      </c>
      <c r="C42" s="126"/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mergeCells count="2">
    <mergeCell ref="K1:L2"/>
    <mergeCell ref="M1:N2"/>
  </mergeCells>
  <conditionalFormatting sqref="B51:H51">
    <cfRule type="cellIs" dxfId="209" priority="5" stopIfTrue="1" operator="notEqual">
      <formula>0</formula>
    </cfRule>
  </conditionalFormatting>
  <conditionalFormatting sqref="J5:J38 L5:L38">
    <cfRule type="cellIs" dxfId="208" priority="6" stopIfTrue="1" operator="notEqual">
      <formula>0</formula>
    </cfRule>
  </conditionalFormatting>
  <conditionalFormatting sqref="M1 K1">
    <cfRule type="cellIs" dxfId="207" priority="7" stopIfTrue="1" operator="equal">
      <formula>TRUE</formula>
    </cfRule>
    <cfRule type="cellIs" dxfId="206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>
      <selection activeCell="J37" sqref="J37"/>
    </sheetView>
  </sheetViews>
  <sheetFormatPr defaultColWidth="9.140625" defaultRowHeight="12.75" x14ac:dyDescent="0.2"/>
  <cols>
    <col min="1" max="1" width="25.7109375" style="48" customWidth="1"/>
    <col min="2" max="8" width="14.85546875" style="48" customWidth="1"/>
    <col min="9" max="9" width="25.7109375" style="48" customWidth="1"/>
    <col min="10" max="16384" width="9.140625" style="48"/>
  </cols>
  <sheetData>
    <row r="1" spans="1:10" s="46" customFormat="1" ht="18.75" customHeight="1" x14ac:dyDescent="0.3">
      <c r="A1" s="111" t="s">
        <v>131</v>
      </c>
      <c r="B1" s="81"/>
      <c r="C1" s="81"/>
      <c r="D1" s="81"/>
      <c r="E1" s="81"/>
      <c r="F1" s="81"/>
      <c r="G1" s="81"/>
      <c r="H1" s="81"/>
      <c r="I1" s="73" t="s">
        <v>107</v>
      </c>
    </row>
    <row r="2" spans="1:10" s="46" customFormat="1" ht="18.75" customHeight="1" x14ac:dyDescent="0.3">
      <c r="A2" s="112" t="s">
        <v>132</v>
      </c>
      <c r="B2" s="83"/>
      <c r="C2" s="83"/>
      <c r="D2" s="87"/>
      <c r="E2" s="87"/>
      <c r="F2" s="87"/>
      <c r="G2" s="87"/>
      <c r="H2" s="87"/>
      <c r="I2" s="132" t="s">
        <v>136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0" ht="14.1" customHeight="1" x14ac:dyDescent="0.2">
      <c r="A5" s="50" t="s">
        <v>4</v>
      </c>
      <c r="B5" s="50">
        <v>106225</v>
      </c>
      <c r="C5" s="50">
        <v>107165</v>
      </c>
      <c r="D5" s="55">
        <v>165039</v>
      </c>
      <c r="E5" s="133">
        <v>171904</v>
      </c>
      <c r="F5" s="133">
        <v>197638</v>
      </c>
      <c r="G5" s="134">
        <v>0.14969983246463148</v>
      </c>
      <c r="H5" s="51">
        <v>0.16791417001429765</v>
      </c>
      <c r="I5" s="52" t="s">
        <v>5</v>
      </c>
      <c r="J5" s="53"/>
    </row>
    <row r="6" spans="1:10" ht="14.1" customHeight="1" x14ac:dyDescent="0.2">
      <c r="A6" s="55" t="s">
        <v>8</v>
      </c>
      <c r="B6" s="55">
        <v>62179</v>
      </c>
      <c r="C6" s="55">
        <v>43928</v>
      </c>
      <c r="D6" s="55">
        <v>105688</v>
      </c>
      <c r="E6" s="133">
        <v>120346</v>
      </c>
      <c r="F6" s="133">
        <v>111894</v>
      </c>
      <c r="G6" s="134">
        <v>-7.0230834427400968E-2</v>
      </c>
      <c r="H6" s="51">
        <v>0.15821921735534161</v>
      </c>
      <c r="I6" s="56" t="s">
        <v>9</v>
      </c>
      <c r="J6" s="53"/>
    </row>
    <row r="7" spans="1:10" ht="14.1" customHeight="1" x14ac:dyDescent="0.2">
      <c r="A7" s="55" t="s">
        <v>10</v>
      </c>
      <c r="B7" s="55">
        <v>30032</v>
      </c>
      <c r="C7" s="55">
        <v>33025</v>
      </c>
      <c r="D7" s="55">
        <v>41560</v>
      </c>
      <c r="E7" s="133">
        <v>50772</v>
      </c>
      <c r="F7" s="133">
        <v>54168</v>
      </c>
      <c r="G7" s="134">
        <v>6.6887260694871165E-2</v>
      </c>
      <c r="H7" s="51">
        <v>0.15888311810980649</v>
      </c>
      <c r="I7" s="56" t="s">
        <v>11</v>
      </c>
      <c r="J7" s="53"/>
    </row>
    <row r="8" spans="1:10" ht="14.1" customHeight="1" x14ac:dyDescent="0.2">
      <c r="A8" s="55" t="s">
        <v>6</v>
      </c>
      <c r="B8" s="55">
        <v>17105</v>
      </c>
      <c r="C8" s="55">
        <v>18217</v>
      </c>
      <c r="D8" s="55">
        <v>23288</v>
      </c>
      <c r="E8" s="133">
        <v>26627</v>
      </c>
      <c r="F8" s="133">
        <v>29959</v>
      </c>
      <c r="G8" s="134">
        <v>0.12513614000826223</v>
      </c>
      <c r="H8" s="51">
        <v>0.15040578936998283</v>
      </c>
      <c r="I8" s="56" t="s">
        <v>7</v>
      </c>
      <c r="J8" s="53"/>
    </row>
    <row r="9" spans="1:10" ht="14.1" customHeight="1" x14ac:dyDescent="0.2">
      <c r="A9" s="55" t="s">
        <v>14</v>
      </c>
      <c r="B9" s="55">
        <v>27109</v>
      </c>
      <c r="C9" s="55">
        <v>26257</v>
      </c>
      <c r="D9" s="55">
        <v>39273</v>
      </c>
      <c r="E9" s="133">
        <v>42602</v>
      </c>
      <c r="F9" s="133">
        <v>45368</v>
      </c>
      <c r="G9" s="134">
        <v>6.4926529270926236E-2</v>
      </c>
      <c r="H9" s="51">
        <v>0.13738902729264213</v>
      </c>
      <c r="I9" s="56" t="s">
        <v>15</v>
      </c>
      <c r="J9" s="53"/>
    </row>
    <row r="10" spans="1:10" ht="14.1" customHeight="1" x14ac:dyDescent="0.2">
      <c r="A10" s="55" t="s">
        <v>25</v>
      </c>
      <c r="B10" s="55">
        <v>1500</v>
      </c>
      <c r="C10" s="55">
        <v>1113</v>
      </c>
      <c r="D10" s="55">
        <v>1786</v>
      </c>
      <c r="E10" s="133">
        <v>1734</v>
      </c>
      <c r="F10" s="133">
        <v>1993</v>
      </c>
      <c r="G10" s="134">
        <v>0.14936562860438296</v>
      </c>
      <c r="H10" s="51">
        <v>7.362844653113898E-2</v>
      </c>
      <c r="I10" s="56" t="s">
        <v>26</v>
      </c>
      <c r="J10" s="53"/>
    </row>
    <row r="11" spans="1:10" ht="14.1" customHeight="1" x14ac:dyDescent="0.2">
      <c r="A11" s="55" t="s">
        <v>16</v>
      </c>
      <c r="B11" s="55">
        <v>4566</v>
      </c>
      <c r="C11" s="55">
        <v>2648</v>
      </c>
      <c r="D11" s="55">
        <v>3735</v>
      </c>
      <c r="E11" s="133">
        <v>4723</v>
      </c>
      <c r="F11" s="133">
        <v>3451</v>
      </c>
      <c r="G11" s="134">
        <v>-0.26932034723692566</v>
      </c>
      <c r="H11" s="51">
        <v>-6.7600003895007199E-2</v>
      </c>
      <c r="I11" s="56" t="s">
        <v>17</v>
      </c>
      <c r="J11" s="53"/>
    </row>
    <row r="12" spans="1:10" ht="14.1" customHeight="1" x14ac:dyDescent="0.2">
      <c r="A12" s="55" t="s">
        <v>18</v>
      </c>
      <c r="B12" s="55">
        <v>1419</v>
      </c>
      <c r="C12" s="55">
        <v>2111</v>
      </c>
      <c r="D12" s="55">
        <v>3037</v>
      </c>
      <c r="E12" s="133">
        <v>3614</v>
      </c>
      <c r="F12" s="133">
        <v>3589</v>
      </c>
      <c r="G12" s="134">
        <v>-6.917542888765893E-3</v>
      </c>
      <c r="H12" s="51">
        <v>0.26109488942429548</v>
      </c>
      <c r="I12" s="56" t="s">
        <v>19</v>
      </c>
      <c r="J12" s="53"/>
    </row>
    <row r="13" spans="1:10" ht="14.1" customHeight="1" x14ac:dyDescent="0.2">
      <c r="A13" s="55" t="s">
        <v>27</v>
      </c>
      <c r="B13" s="55">
        <v>2017</v>
      </c>
      <c r="C13" s="55">
        <v>2483</v>
      </c>
      <c r="D13" s="55">
        <v>3228</v>
      </c>
      <c r="E13" s="133">
        <v>3773</v>
      </c>
      <c r="F13" s="133">
        <v>4032</v>
      </c>
      <c r="G13" s="134">
        <v>6.8645640074211478E-2</v>
      </c>
      <c r="H13" s="51">
        <v>0.18905968958428065</v>
      </c>
      <c r="I13" s="56" t="s">
        <v>28</v>
      </c>
      <c r="J13" s="53"/>
    </row>
    <row r="14" spans="1:10" ht="14.1" customHeight="1" x14ac:dyDescent="0.2">
      <c r="A14" s="55" t="s">
        <v>29</v>
      </c>
      <c r="B14" s="55">
        <v>1097</v>
      </c>
      <c r="C14" s="55">
        <v>864</v>
      </c>
      <c r="D14" s="55">
        <v>1571</v>
      </c>
      <c r="E14" s="133">
        <v>1762</v>
      </c>
      <c r="F14" s="133">
        <v>1393</v>
      </c>
      <c r="G14" s="134">
        <v>-0.20942111237230421</v>
      </c>
      <c r="H14" s="51">
        <v>6.1539410208762302E-2</v>
      </c>
      <c r="I14" s="56" t="s">
        <v>29</v>
      </c>
      <c r="J14" s="53"/>
    </row>
    <row r="15" spans="1:10" ht="14.1" customHeight="1" x14ac:dyDescent="0.2">
      <c r="A15" s="55" t="s">
        <v>12</v>
      </c>
      <c r="B15" s="55">
        <v>8999</v>
      </c>
      <c r="C15" s="55">
        <v>8578</v>
      </c>
      <c r="D15" s="55">
        <v>13763</v>
      </c>
      <c r="E15" s="133">
        <v>13796</v>
      </c>
      <c r="F15" s="133">
        <v>15271</v>
      </c>
      <c r="G15" s="134">
        <v>0.10691504783995365</v>
      </c>
      <c r="H15" s="51">
        <v>0.14134858920245197</v>
      </c>
      <c r="I15" s="56" t="s">
        <v>13</v>
      </c>
      <c r="J15" s="53"/>
    </row>
    <row r="16" spans="1:10" ht="14.1" customHeight="1" x14ac:dyDescent="0.2">
      <c r="A16" s="55" t="s">
        <v>23</v>
      </c>
      <c r="B16" s="55">
        <v>4384</v>
      </c>
      <c r="C16" s="55">
        <v>4437</v>
      </c>
      <c r="D16" s="55">
        <v>8020</v>
      </c>
      <c r="E16" s="133">
        <v>11135</v>
      </c>
      <c r="F16" s="133">
        <v>9322</v>
      </c>
      <c r="G16" s="134">
        <v>-0.16281993713515941</v>
      </c>
      <c r="H16" s="51">
        <v>0.20756255679980895</v>
      </c>
      <c r="I16" s="56" t="s">
        <v>24</v>
      </c>
      <c r="J16" s="53"/>
    </row>
    <row r="17" spans="1:10" ht="14.1" customHeight="1" x14ac:dyDescent="0.2">
      <c r="A17" s="55" t="s">
        <v>22</v>
      </c>
      <c r="B17" s="55">
        <v>868</v>
      </c>
      <c r="C17" s="55">
        <v>1153</v>
      </c>
      <c r="D17" s="55">
        <v>1700</v>
      </c>
      <c r="E17" s="133">
        <v>2680</v>
      </c>
      <c r="F17" s="133">
        <v>1965</v>
      </c>
      <c r="G17" s="134">
        <v>-0.26679104477611937</v>
      </c>
      <c r="H17" s="51">
        <v>0.22662188053250865</v>
      </c>
      <c r="I17" s="56" t="s">
        <v>22</v>
      </c>
      <c r="J17" s="53"/>
    </row>
    <row r="18" spans="1:10" ht="14.1" customHeight="1" x14ac:dyDescent="0.2">
      <c r="A18" s="55" t="s">
        <v>20</v>
      </c>
      <c r="B18" s="55">
        <v>1653</v>
      </c>
      <c r="C18" s="55">
        <v>1166</v>
      </c>
      <c r="D18" s="55">
        <v>1659</v>
      </c>
      <c r="E18" s="133">
        <v>1877</v>
      </c>
      <c r="F18" s="133">
        <v>1601</v>
      </c>
      <c r="G18" s="134">
        <v>-0.14704315396909962</v>
      </c>
      <c r="H18" s="51">
        <v>-7.9590042656639826E-3</v>
      </c>
      <c r="I18" s="56" t="s">
        <v>21</v>
      </c>
      <c r="J18" s="53"/>
    </row>
    <row r="19" spans="1:10" ht="14.1" customHeight="1" x14ac:dyDescent="0.2">
      <c r="A19" s="55" t="s">
        <v>30</v>
      </c>
      <c r="B19" s="55">
        <v>1680</v>
      </c>
      <c r="C19" s="55">
        <v>2258</v>
      </c>
      <c r="D19" s="55">
        <v>2715</v>
      </c>
      <c r="E19" s="133">
        <v>3067</v>
      </c>
      <c r="F19" s="133">
        <v>3240</v>
      </c>
      <c r="G19" s="134">
        <v>5.6406912292142231E-2</v>
      </c>
      <c r="H19" s="51">
        <v>0.17844395270153912</v>
      </c>
      <c r="I19" s="56" t="s">
        <v>31</v>
      </c>
      <c r="J19" s="53"/>
    </row>
    <row r="20" spans="1:10" ht="14.1" customHeight="1" x14ac:dyDescent="0.2">
      <c r="A20" s="55" t="s">
        <v>74</v>
      </c>
      <c r="B20" s="55">
        <v>3664</v>
      </c>
      <c r="C20" s="55">
        <v>5936</v>
      </c>
      <c r="D20" s="55">
        <v>8429</v>
      </c>
      <c r="E20" s="133">
        <v>6463</v>
      </c>
      <c r="F20" s="133">
        <v>8571</v>
      </c>
      <c r="G20" s="134">
        <v>0.32616431997524375</v>
      </c>
      <c r="H20" s="51">
        <v>0.23671323215522766</v>
      </c>
      <c r="I20" s="56" t="s">
        <v>75</v>
      </c>
      <c r="J20" s="53"/>
    </row>
    <row r="21" spans="1:10" ht="14.1" customHeight="1" x14ac:dyDescent="0.2">
      <c r="A21" s="55" t="s">
        <v>84</v>
      </c>
      <c r="B21" s="55">
        <v>1214</v>
      </c>
      <c r="C21" s="55">
        <v>1671</v>
      </c>
      <c r="D21" s="55">
        <v>3307</v>
      </c>
      <c r="E21" s="133">
        <v>2573</v>
      </c>
      <c r="F21" s="133">
        <v>1745</v>
      </c>
      <c r="G21" s="134">
        <v>-0.32180334240186548</v>
      </c>
      <c r="H21" s="51">
        <v>9.4949743375294382E-2</v>
      </c>
      <c r="I21" s="56" t="s">
        <v>36</v>
      </c>
      <c r="J21" s="53"/>
    </row>
    <row r="22" spans="1:10" ht="14.1" customHeight="1" x14ac:dyDescent="0.2">
      <c r="A22" s="55" t="s">
        <v>76</v>
      </c>
      <c r="B22" s="55">
        <v>642</v>
      </c>
      <c r="C22" s="55">
        <v>844</v>
      </c>
      <c r="D22" s="55">
        <v>1342</v>
      </c>
      <c r="E22" s="133">
        <v>2572</v>
      </c>
      <c r="F22" s="133">
        <v>1549</v>
      </c>
      <c r="G22" s="134">
        <v>-0.39774494556765161</v>
      </c>
      <c r="H22" s="51">
        <v>0.24631866015648196</v>
      </c>
      <c r="I22" s="56" t="s">
        <v>77</v>
      </c>
      <c r="J22" s="53"/>
    </row>
    <row r="23" spans="1:10" ht="14.1" customHeight="1" x14ac:dyDescent="0.2">
      <c r="A23" s="55" t="s">
        <v>115</v>
      </c>
      <c r="B23" s="55">
        <v>1697</v>
      </c>
      <c r="C23" s="55">
        <v>1712</v>
      </c>
      <c r="D23" s="55">
        <v>2869</v>
      </c>
      <c r="E23" s="133">
        <v>4971</v>
      </c>
      <c r="F23" s="133">
        <v>3565</v>
      </c>
      <c r="G23" s="134">
        <v>-0.28284047475357066</v>
      </c>
      <c r="H23" s="51">
        <v>0.20391111198170431</v>
      </c>
      <c r="I23" s="56" t="s">
        <v>118</v>
      </c>
      <c r="J23" s="53"/>
    </row>
    <row r="24" spans="1:10" ht="14.1" customHeight="1" x14ac:dyDescent="0.2">
      <c r="A24" s="55" t="s">
        <v>32</v>
      </c>
      <c r="B24" s="55">
        <v>1389</v>
      </c>
      <c r="C24" s="55">
        <v>1239</v>
      </c>
      <c r="D24" s="55">
        <v>2310</v>
      </c>
      <c r="E24" s="133">
        <v>2331</v>
      </c>
      <c r="F24" s="133">
        <v>2702</v>
      </c>
      <c r="G24" s="134">
        <v>0.15915915915915924</v>
      </c>
      <c r="H24" s="51">
        <v>0.1809887884968886</v>
      </c>
      <c r="I24" s="56" t="s">
        <v>33</v>
      </c>
      <c r="J24" s="53"/>
    </row>
    <row r="25" spans="1:10" ht="14.1" customHeight="1" x14ac:dyDescent="0.2">
      <c r="A25" s="55" t="s">
        <v>34</v>
      </c>
      <c r="B25" s="55">
        <v>3569</v>
      </c>
      <c r="C25" s="55">
        <v>3759</v>
      </c>
      <c r="D25" s="55">
        <v>4978</v>
      </c>
      <c r="E25" s="133">
        <v>5367</v>
      </c>
      <c r="F25" s="133">
        <v>6167</v>
      </c>
      <c r="G25" s="134">
        <v>0.14905906465436924</v>
      </c>
      <c r="H25" s="51">
        <v>0.14652056788946832</v>
      </c>
      <c r="I25" s="56" t="s">
        <v>35</v>
      </c>
      <c r="J25" s="53"/>
    </row>
    <row r="26" spans="1:10" ht="14.1" customHeight="1" x14ac:dyDescent="0.2">
      <c r="A26" s="55" t="s">
        <v>37</v>
      </c>
      <c r="B26" s="55">
        <v>3360</v>
      </c>
      <c r="C26" s="55">
        <v>3683</v>
      </c>
      <c r="D26" s="55">
        <v>11291</v>
      </c>
      <c r="E26" s="133">
        <v>10254</v>
      </c>
      <c r="F26" s="133">
        <v>12188</v>
      </c>
      <c r="G26" s="134">
        <v>0.18860932319094981</v>
      </c>
      <c r="H26" s="51">
        <v>0.38006102856221569</v>
      </c>
      <c r="I26" s="56" t="s">
        <v>38</v>
      </c>
      <c r="J26" s="53"/>
    </row>
    <row r="27" spans="1:10" ht="14.1" customHeight="1" x14ac:dyDescent="0.2">
      <c r="A27" s="55" t="s">
        <v>39</v>
      </c>
      <c r="B27" s="55">
        <v>16900</v>
      </c>
      <c r="C27" s="55">
        <v>18581</v>
      </c>
      <c r="D27" s="55">
        <v>24705</v>
      </c>
      <c r="E27" s="133">
        <v>25726</v>
      </c>
      <c r="F27" s="133">
        <v>29711</v>
      </c>
      <c r="G27" s="134">
        <v>0.15490165591230665</v>
      </c>
      <c r="H27" s="51">
        <v>0.15148329317046616</v>
      </c>
      <c r="I27" s="56" t="s">
        <v>40</v>
      </c>
      <c r="J27" s="53"/>
    </row>
    <row r="28" spans="1:10" ht="14.1" customHeight="1" x14ac:dyDescent="0.2">
      <c r="A28" s="55" t="s">
        <v>41</v>
      </c>
      <c r="B28" s="55">
        <v>1838</v>
      </c>
      <c r="C28" s="55">
        <v>1792</v>
      </c>
      <c r="D28" s="55">
        <v>2579</v>
      </c>
      <c r="E28" s="133">
        <v>2919</v>
      </c>
      <c r="F28" s="133">
        <v>2891</v>
      </c>
      <c r="G28" s="134">
        <v>-9.5923261390887804E-3</v>
      </c>
      <c r="H28" s="51">
        <v>0.1198907207359341</v>
      </c>
      <c r="I28" s="56" t="s">
        <v>41</v>
      </c>
      <c r="J28" s="53"/>
    </row>
    <row r="29" spans="1:10" ht="14.1" customHeight="1" x14ac:dyDescent="0.2">
      <c r="A29" s="55" t="s">
        <v>42</v>
      </c>
      <c r="B29" s="55">
        <v>2984</v>
      </c>
      <c r="C29" s="55">
        <v>2693</v>
      </c>
      <c r="D29" s="55">
        <v>4799</v>
      </c>
      <c r="E29" s="133">
        <v>5284</v>
      </c>
      <c r="F29" s="133">
        <v>6498</v>
      </c>
      <c r="G29" s="134">
        <v>0.22975018925056778</v>
      </c>
      <c r="H29" s="51">
        <v>0.21477325590980922</v>
      </c>
      <c r="I29" s="56" t="s">
        <v>42</v>
      </c>
      <c r="J29" s="53"/>
    </row>
    <row r="30" spans="1:10" ht="14.1" customHeight="1" x14ac:dyDescent="0.2">
      <c r="A30" s="55" t="s">
        <v>78</v>
      </c>
      <c r="B30" s="55">
        <v>2915</v>
      </c>
      <c r="C30" s="55">
        <v>4922</v>
      </c>
      <c r="D30" s="55">
        <v>7295</v>
      </c>
      <c r="E30" s="133">
        <v>7551</v>
      </c>
      <c r="F30" s="133">
        <v>6311</v>
      </c>
      <c r="G30" s="134">
        <v>-0.16421666004502711</v>
      </c>
      <c r="H30" s="51">
        <v>0.21301146379936298</v>
      </c>
      <c r="I30" s="56" t="s">
        <v>78</v>
      </c>
      <c r="J30" s="53"/>
    </row>
    <row r="31" spans="1:10" ht="14.1" customHeight="1" x14ac:dyDescent="0.2">
      <c r="A31" s="55" t="s">
        <v>79</v>
      </c>
      <c r="B31" s="55">
        <v>6342</v>
      </c>
      <c r="C31" s="55">
        <v>4996</v>
      </c>
      <c r="D31" s="55">
        <v>10680</v>
      </c>
      <c r="E31" s="133">
        <v>9470</v>
      </c>
      <c r="F31" s="133">
        <v>9327</v>
      </c>
      <c r="G31" s="134">
        <v>-1.5100316789862678E-2</v>
      </c>
      <c r="H31" s="51">
        <v>0.10123228393608086</v>
      </c>
      <c r="I31" s="56" t="s">
        <v>79</v>
      </c>
      <c r="J31" s="53"/>
    </row>
    <row r="32" spans="1:10" ht="14.1" customHeight="1" x14ac:dyDescent="0.2">
      <c r="A32" s="55" t="s">
        <v>80</v>
      </c>
      <c r="B32" s="55">
        <v>2543</v>
      </c>
      <c r="C32" s="55">
        <v>3777</v>
      </c>
      <c r="D32" s="55">
        <v>5055</v>
      </c>
      <c r="E32" s="133">
        <v>5094</v>
      </c>
      <c r="F32" s="133">
        <v>6809</v>
      </c>
      <c r="G32" s="134">
        <v>0.33667059285433854</v>
      </c>
      <c r="H32" s="51">
        <v>0.27918760778137641</v>
      </c>
      <c r="I32" s="56" t="s">
        <v>81</v>
      </c>
      <c r="J32" s="53"/>
    </row>
    <row r="33" spans="1:11" ht="14.1" customHeight="1" x14ac:dyDescent="0.2">
      <c r="A33" s="55" t="s">
        <v>82</v>
      </c>
      <c r="B33" s="55">
        <v>2380</v>
      </c>
      <c r="C33" s="55">
        <v>2051</v>
      </c>
      <c r="D33" s="55">
        <v>3589</v>
      </c>
      <c r="E33" s="133">
        <v>2923</v>
      </c>
      <c r="F33" s="133">
        <v>3541</v>
      </c>
      <c r="G33" s="134">
        <v>0.21142661648990768</v>
      </c>
      <c r="H33" s="51">
        <v>0.10442757753008092</v>
      </c>
      <c r="I33" s="56" t="s">
        <v>83</v>
      </c>
      <c r="J33" s="53"/>
      <c r="K33" s="57"/>
    </row>
    <row r="34" spans="1:11" ht="14.1" customHeight="1" x14ac:dyDescent="0.2">
      <c r="A34" s="55" t="s">
        <v>116</v>
      </c>
      <c r="B34" s="55">
        <v>1445</v>
      </c>
      <c r="C34" s="55">
        <v>1412</v>
      </c>
      <c r="D34" s="55">
        <v>2408</v>
      </c>
      <c r="E34" s="133">
        <v>2471</v>
      </c>
      <c r="F34" s="133">
        <v>2905</v>
      </c>
      <c r="G34" s="134">
        <v>0.17563739376770537</v>
      </c>
      <c r="H34" s="51">
        <v>0.19074720946401835</v>
      </c>
      <c r="I34" s="56" t="s">
        <v>119</v>
      </c>
      <c r="J34" s="53"/>
      <c r="K34" s="57"/>
    </row>
    <row r="35" spans="1:11" ht="14.1" customHeight="1" x14ac:dyDescent="0.2">
      <c r="A35" s="55" t="s">
        <v>117</v>
      </c>
      <c r="B35" s="55">
        <v>717</v>
      </c>
      <c r="C35" s="55">
        <v>918</v>
      </c>
      <c r="D35" s="55">
        <v>1848</v>
      </c>
      <c r="E35" s="133">
        <v>2032</v>
      </c>
      <c r="F35" s="133">
        <v>2175</v>
      </c>
      <c r="G35" s="134">
        <v>7.0374015748031482E-2</v>
      </c>
      <c r="H35" s="51">
        <v>0.31972980931134387</v>
      </c>
      <c r="I35" s="56" t="s">
        <v>120</v>
      </c>
      <c r="J35" s="53"/>
      <c r="K35" s="57"/>
    </row>
    <row r="36" spans="1:11" ht="14.1" customHeight="1" x14ac:dyDescent="0.2">
      <c r="A36" s="55" t="s">
        <v>43</v>
      </c>
      <c r="B36" s="135">
        <v>32220</v>
      </c>
      <c r="C36" s="135">
        <v>29025</v>
      </c>
      <c r="D36" s="135">
        <v>32303</v>
      </c>
      <c r="E36" s="136">
        <v>34158</v>
      </c>
      <c r="F36" s="136">
        <v>35682</v>
      </c>
      <c r="G36" s="134">
        <v>4.4616195327595198E-2</v>
      </c>
      <c r="H36" s="51">
        <v>2.5843032779596431E-2</v>
      </c>
      <c r="I36" s="56" t="s">
        <v>44</v>
      </c>
      <c r="J36" s="53"/>
    </row>
    <row r="37" spans="1:11" ht="14.1" customHeight="1" x14ac:dyDescent="0.2">
      <c r="A37" s="95" t="s">
        <v>45</v>
      </c>
      <c r="B37" s="95">
        <v>250427</v>
      </c>
      <c r="C37" s="95">
        <v>237249</v>
      </c>
      <c r="D37" s="95">
        <v>380810</v>
      </c>
      <c r="E37" s="95">
        <v>420667</v>
      </c>
      <c r="F37" s="95">
        <v>429583</v>
      </c>
      <c r="G37" s="99">
        <v>2.1194911889927281E-2</v>
      </c>
      <c r="H37" s="96">
        <v>0.14443592930320381</v>
      </c>
      <c r="I37" s="97" t="s">
        <v>46</v>
      </c>
      <c r="J37" s="53"/>
    </row>
    <row r="38" spans="1:11" ht="14.1" customHeight="1" x14ac:dyDescent="0.2">
      <c r="A38" s="98" t="s">
        <v>47</v>
      </c>
      <c r="B38" s="97">
        <v>356652</v>
      </c>
      <c r="C38" s="97">
        <v>344414</v>
      </c>
      <c r="D38" s="97">
        <v>545849</v>
      </c>
      <c r="E38" s="97">
        <v>592571</v>
      </c>
      <c r="F38" s="97">
        <v>627221</v>
      </c>
      <c r="G38" s="99">
        <v>5.8474005646580673E-2</v>
      </c>
      <c r="H38" s="99">
        <v>0.151579650010915</v>
      </c>
      <c r="I38" s="97" t="s">
        <v>48</v>
      </c>
      <c r="J38" s="53"/>
    </row>
    <row r="39" spans="1:11" ht="12.75" customHeight="1" x14ac:dyDescent="0.2">
      <c r="A39" s="58" t="s">
        <v>133</v>
      </c>
      <c r="B39" s="137"/>
      <c r="C39" s="169" t="s">
        <v>134</v>
      </c>
      <c r="F39" s="14" t="s">
        <v>113</v>
      </c>
      <c r="I39" s="16" t="s">
        <v>85</v>
      </c>
    </row>
    <row r="40" spans="1:11" ht="12.75" customHeight="1" x14ac:dyDescent="0.2">
      <c r="A40" s="58"/>
      <c r="B40" s="137"/>
      <c r="C40" s="169" t="s">
        <v>135</v>
      </c>
      <c r="F40" s="14" t="s">
        <v>114</v>
      </c>
      <c r="I40" s="15" t="s">
        <v>86</v>
      </c>
    </row>
    <row r="42" spans="1:11" x14ac:dyDescent="0.2">
      <c r="B42" s="59"/>
      <c r="C42" s="59"/>
      <c r="D42" s="59"/>
      <c r="E42" s="59"/>
      <c r="F42" s="59"/>
      <c r="G42" s="59"/>
      <c r="H42" s="59"/>
      <c r="I42" s="60"/>
    </row>
    <row r="43" spans="1:11" x14ac:dyDescent="0.2">
      <c r="B43" s="59"/>
      <c r="C43" s="59"/>
      <c r="D43" s="59"/>
      <c r="E43" s="59"/>
      <c r="F43" s="59"/>
      <c r="G43" s="59"/>
      <c r="H43" s="59"/>
      <c r="I43" s="60"/>
    </row>
    <row r="44" spans="1:11" x14ac:dyDescent="0.2">
      <c r="B44" s="61"/>
      <c r="C44" s="61"/>
      <c r="D44" s="61"/>
      <c r="E44" s="61"/>
      <c r="F44" s="61"/>
      <c r="G44" s="61"/>
      <c r="H44" s="61"/>
      <c r="I44" s="60"/>
    </row>
    <row r="45" spans="1:11" x14ac:dyDescent="0.2">
      <c r="B45" s="59"/>
      <c r="C45" s="59"/>
      <c r="D45" s="59"/>
      <c r="E45" s="59"/>
      <c r="F45" s="59"/>
      <c r="G45" s="59"/>
      <c r="H45" s="59"/>
      <c r="I45" s="60"/>
    </row>
    <row r="46" spans="1:11" x14ac:dyDescent="0.2">
      <c r="B46" s="59"/>
      <c r="C46" s="59"/>
      <c r="D46" s="59"/>
      <c r="E46" s="59"/>
      <c r="F46" s="59"/>
      <c r="G46" s="59"/>
      <c r="H46" s="59"/>
      <c r="I46" s="60"/>
    </row>
    <row r="47" spans="1:11" x14ac:dyDescent="0.2">
      <c r="B47" s="59"/>
      <c r="C47" s="59"/>
      <c r="D47" s="59"/>
      <c r="E47" s="59"/>
      <c r="F47" s="59"/>
      <c r="G47" s="59"/>
      <c r="H47" s="59"/>
      <c r="I47" s="60"/>
    </row>
    <row r="48" spans="1:11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205" priority="5" stopIfTrue="1" operator="notEqual">
      <formula>0</formula>
    </cfRule>
  </conditionalFormatting>
  <conditionalFormatting sqref="J5:J38">
    <cfRule type="cellIs" dxfId="20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>
      <selection activeCell="J39" sqref="J39"/>
    </sheetView>
  </sheetViews>
  <sheetFormatPr defaultColWidth="9.140625" defaultRowHeight="12.75" x14ac:dyDescent="0.2"/>
  <cols>
    <col min="1" max="1" width="25.7109375" style="48" customWidth="1"/>
    <col min="2" max="8" width="14.85546875" style="48" customWidth="1"/>
    <col min="9" max="9" width="25.7109375" style="48" customWidth="1"/>
    <col min="10" max="16384" width="9.140625" style="48"/>
  </cols>
  <sheetData>
    <row r="1" spans="1:10" s="46" customFormat="1" ht="18.75" customHeight="1" x14ac:dyDescent="0.3">
      <c r="A1" s="111" t="s">
        <v>131</v>
      </c>
      <c r="B1" s="81"/>
      <c r="C1" s="81"/>
      <c r="D1" s="81"/>
      <c r="E1" s="81"/>
      <c r="F1" s="81"/>
      <c r="G1" s="81"/>
      <c r="H1" s="81"/>
      <c r="I1" s="73" t="s">
        <v>50</v>
      </c>
    </row>
    <row r="2" spans="1:10" s="46" customFormat="1" ht="18.75" customHeight="1" x14ac:dyDescent="0.3">
      <c r="A2" s="112" t="s">
        <v>132</v>
      </c>
      <c r="B2" s="83"/>
      <c r="C2" s="83"/>
      <c r="D2" s="87"/>
      <c r="E2" s="87"/>
      <c r="F2" s="87"/>
      <c r="G2" s="87"/>
      <c r="H2" s="87"/>
      <c r="I2" s="132"/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0" ht="14.1" customHeight="1" x14ac:dyDescent="0.2">
      <c r="A5" s="50" t="s">
        <v>4</v>
      </c>
      <c r="B5" s="50">
        <v>107395</v>
      </c>
      <c r="C5" s="50">
        <v>110821</v>
      </c>
      <c r="D5" s="55">
        <v>111995</v>
      </c>
      <c r="E5" s="133">
        <v>97645</v>
      </c>
      <c r="F5" s="133">
        <v>102458</v>
      </c>
      <c r="G5" s="134">
        <v>4.9290798299964189E-2</v>
      </c>
      <c r="H5" s="51">
        <v>-1.1696227935417469E-2</v>
      </c>
      <c r="I5" s="52" t="s">
        <v>5</v>
      </c>
      <c r="J5" s="53"/>
    </row>
    <row r="6" spans="1:10" ht="14.1" customHeight="1" x14ac:dyDescent="0.2">
      <c r="A6" s="55" t="s">
        <v>8</v>
      </c>
      <c r="B6" s="55">
        <v>15977</v>
      </c>
      <c r="C6" s="55">
        <v>13467</v>
      </c>
      <c r="D6" s="55">
        <v>13071</v>
      </c>
      <c r="E6" s="133">
        <v>13469</v>
      </c>
      <c r="F6" s="133">
        <v>12696</v>
      </c>
      <c r="G6" s="134">
        <v>-5.7391046105872756E-2</v>
      </c>
      <c r="H6" s="51">
        <v>-5.5845821230797843E-2</v>
      </c>
      <c r="I6" s="56" t="s">
        <v>9</v>
      </c>
      <c r="J6" s="53"/>
    </row>
    <row r="7" spans="1:10" ht="14.1" customHeight="1" x14ac:dyDescent="0.2">
      <c r="A7" s="55" t="s">
        <v>10</v>
      </c>
      <c r="B7" s="55">
        <v>14309</v>
      </c>
      <c r="C7" s="55">
        <v>12375</v>
      </c>
      <c r="D7" s="55">
        <v>10772</v>
      </c>
      <c r="E7" s="133">
        <v>14363</v>
      </c>
      <c r="F7" s="133">
        <v>10797</v>
      </c>
      <c r="G7" s="134">
        <v>-0.24827682239086546</v>
      </c>
      <c r="H7" s="51">
        <v>-6.7983814508264517E-2</v>
      </c>
      <c r="I7" s="56" t="s">
        <v>11</v>
      </c>
      <c r="J7" s="53"/>
    </row>
    <row r="8" spans="1:10" ht="14.1" customHeight="1" x14ac:dyDescent="0.2">
      <c r="A8" s="55" t="s">
        <v>6</v>
      </c>
      <c r="B8" s="55">
        <v>4486</v>
      </c>
      <c r="C8" s="55">
        <v>5700</v>
      </c>
      <c r="D8" s="55">
        <v>3876</v>
      </c>
      <c r="E8" s="133">
        <v>4547</v>
      </c>
      <c r="F8" s="133">
        <v>4264</v>
      </c>
      <c r="G8" s="134">
        <v>-6.2238838794809737E-2</v>
      </c>
      <c r="H8" s="51">
        <v>-1.2608278476234025E-2</v>
      </c>
      <c r="I8" s="56" t="s">
        <v>7</v>
      </c>
      <c r="J8" s="53"/>
    </row>
    <row r="9" spans="1:10" ht="14.1" customHeight="1" x14ac:dyDescent="0.2">
      <c r="A9" s="55" t="s">
        <v>14</v>
      </c>
      <c r="B9" s="55">
        <v>12122</v>
      </c>
      <c r="C9" s="55">
        <v>11185</v>
      </c>
      <c r="D9" s="55">
        <v>10625</v>
      </c>
      <c r="E9" s="133">
        <v>11088</v>
      </c>
      <c r="F9" s="133">
        <v>11296</v>
      </c>
      <c r="G9" s="134">
        <v>1.8759018759018753E-2</v>
      </c>
      <c r="H9" s="51">
        <v>-1.748859355664234E-2</v>
      </c>
      <c r="I9" s="56" t="s">
        <v>15</v>
      </c>
      <c r="J9" s="53"/>
    </row>
    <row r="10" spans="1:10" ht="14.1" customHeight="1" x14ac:dyDescent="0.2">
      <c r="A10" s="55" t="s">
        <v>25</v>
      </c>
      <c r="B10" s="55">
        <v>245</v>
      </c>
      <c r="C10" s="55">
        <v>259</v>
      </c>
      <c r="D10" s="55">
        <v>608</v>
      </c>
      <c r="E10" s="133">
        <v>361</v>
      </c>
      <c r="F10" s="133">
        <v>254</v>
      </c>
      <c r="G10" s="134">
        <v>-0.29639889196675895</v>
      </c>
      <c r="H10" s="51">
        <v>9.0598079741772697E-3</v>
      </c>
      <c r="I10" s="56" t="s">
        <v>26</v>
      </c>
      <c r="J10" s="53"/>
    </row>
    <row r="11" spans="1:10" ht="14.1" customHeight="1" x14ac:dyDescent="0.2">
      <c r="A11" s="55" t="s">
        <v>16</v>
      </c>
      <c r="B11" s="55">
        <v>597</v>
      </c>
      <c r="C11" s="55">
        <v>495</v>
      </c>
      <c r="D11" s="55">
        <v>818</v>
      </c>
      <c r="E11" s="133">
        <v>829</v>
      </c>
      <c r="F11" s="133">
        <v>447</v>
      </c>
      <c r="G11" s="134">
        <v>-0.46079613992762369</v>
      </c>
      <c r="H11" s="51">
        <v>-6.9785086451384815E-2</v>
      </c>
      <c r="I11" s="56" t="s">
        <v>17</v>
      </c>
      <c r="J11" s="53"/>
    </row>
    <row r="12" spans="1:10" ht="14.1" customHeight="1" x14ac:dyDescent="0.2">
      <c r="A12" s="55" t="s">
        <v>18</v>
      </c>
      <c r="B12" s="55">
        <v>1552</v>
      </c>
      <c r="C12" s="55">
        <v>1216</v>
      </c>
      <c r="D12" s="55">
        <v>1018</v>
      </c>
      <c r="E12" s="133">
        <v>713</v>
      </c>
      <c r="F12" s="133">
        <v>616</v>
      </c>
      <c r="G12" s="134">
        <v>-0.13604488078541377</v>
      </c>
      <c r="H12" s="51">
        <v>-0.20627099879692712</v>
      </c>
      <c r="I12" s="56" t="s">
        <v>19</v>
      </c>
      <c r="J12" s="53"/>
    </row>
    <row r="13" spans="1:10" ht="14.1" customHeight="1" x14ac:dyDescent="0.2">
      <c r="A13" s="55" t="s">
        <v>27</v>
      </c>
      <c r="B13" s="55">
        <v>752</v>
      </c>
      <c r="C13" s="55">
        <v>1327</v>
      </c>
      <c r="D13" s="55">
        <v>661</v>
      </c>
      <c r="E13" s="133">
        <v>1108</v>
      </c>
      <c r="F13" s="133">
        <v>966</v>
      </c>
      <c r="G13" s="134">
        <v>-0.12815884476534301</v>
      </c>
      <c r="H13" s="51">
        <v>6.4608235574274975E-2</v>
      </c>
      <c r="I13" s="56" t="s">
        <v>28</v>
      </c>
      <c r="J13" s="53"/>
    </row>
    <row r="14" spans="1:10" ht="14.1" customHeight="1" x14ac:dyDescent="0.2">
      <c r="A14" s="55" t="s">
        <v>29</v>
      </c>
      <c r="B14" s="55">
        <v>290</v>
      </c>
      <c r="C14" s="55">
        <v>893</v>
      </c>
      <c r="D14" s="55">
        <v>273</v>
      </c>
      <c r="E14" s="133">
        <v>202</v>
      </c>
      <c r="F14" s="133">
        <v>627</v>
      </c>
      <c r="G14" s="134">
        <v>2.1039603960396041</v>
      </c>
      <c r="H14" s="51">
        <v>0.21259950254017634</v>
      </c>
      <c r="I14" s="56" t="s">
        <v>29</v>
      </c>
      <c r="J14" s="53"/>
    </row>
    <row r="15" spans="1:10" ht="14.1" customHeight="1" x14ac:dyDescent="0.2">
      <c r="A15" s="55" t="s">
        <v>12</v>
      </c>
      <c r="B15" s="55">
        <v>4143</v>
      </c>
      <c r="C15" s="55">
        <v>3688</v>
      </c>
      <c r="D15" s="55">
        <v>3600</v>
      </c>
      <c r="E15" s="133">
        <v>4855</v>
      </c>
      <c r="F15" s="133">
        <v>3745</v>
      </c>
      <c r="G15" s="134">
        <v>-0.22863027806385172</v>
      </c>
      <c r="H15" s="51">
        <v>-2.4933530567916695E-2</v>
      </c>
      <c r="I15" s="56" t="s">
        <v>13</v>
      </c>
      <c r="J15" s="53"/>
    </row>
    <row r="16" spans="1:10" ht="14.1" customHeight="1" x14ac:dyDescent="0.2">
      <c r="A16" s="55" t="s">
        <v>23</v>
      </c>
      <c r="B16" s="55">
        <v>1190</v>
      </c>
      <c r="C16" s="55">
        <v>1281</v>
      </c>
      <c r="D16" s="55">
        <v>1048</v>
      </c>
      <c r="E16" s="133">
        <v>1356</v>
      </c>
      <c r="F16" s="133">
        <v>1888</v>
      </c>
      <c r="G16" s="134">
        <v>0.39233038348082605</v>
      </c>
      <c r="H16" s="51">
        <v>0.12231238926141774</v>
      </c>
      <c r="I16" s="56" t="s">
        <v>24</v>
      </c>
      <c r="J16" s="53"/>
    </row>
    <row r="17" spans="1:10" ht="14.1" customHeight="1" x14ac:dyDescent="0.2">
      <c r="A17" s="55" t="s">
        <v>22</v>
      </c>
      <c r="B17" s="55">
        <v>175</v>
      </c>
      <c r="C17" s="55">
        <v>297</v>
      </c>
      <c r="D17" s="55">
        <v>248</v>
      </c>
      <c r="E17" s="133">
        <v>204</v>
      </c>
      <c r="F17" s="133">
        <v>254</v>
      </c>
      <c r="G17" s="134">
        <v>0.24509803921568629</v>
      </c>
      <c r="H17" s="51">
        <v>9.7612178251577308E-2</v>
      </c>
      <c r="I17" s="56" t="s">
        <v>22</v>
      </c>
      <c r="J17" s="53"/>
    </row>
    <row r="18" spans="1:10" ht="14.1" customHeight="1" x14ac:dyDescent="0.2">
      <c r="A18" s="55" t="s">
        <v>20</v>
      </c>
      <c r="B18" s="55">
        <v>714</v>
      </c>
      <c r="C18" s="55">
        <v>139</v>
      </c>
      <c r="D18" s="55">
        <v>279</v>
      </c>
      <c r="E18" s="133">
        <v>227</v>
      </c>
      <c r="F18" s="133">
        <v>120</v>
      </c>
      <c r="G18" s="134">
        <v>-0.47136563876651982</v>
      </c>
      <c r="H18" s="51">
        <v>-0.35971878768357268</v>
      </c>
      <c r="I18" s="56" t="s">
        <v>21</v>
      </c>
      <c r="J18" s="53"/>
    </row>
    <row r="19" spans="1:10" ht="14.1" customHeight="1" x14ac:dyDescent="0.2">
      <c r="A19" s="55" t="s">
        <v>30</v>
      </c>
      <c r="B19" s="55">
        <v>676</v>
      </c>
      <c r="C19" s="55">
        <v>476</v>
      </c>
      <c r="D19" s="55">
        <v>524</v>
      </c>
      <c r="E19" s="133">
        <v>591</v>
      </c>
      <c r="F19" s="133">
        <v>266</v>
      </c>
      <c r="G19" s="134">
        <v>-0.54991539763113373</v>
      </c>
      <c r="H19" s="51">
        <v>-0.207984401127291</v>
      </c>
      <c r="I19" s="56" t="s">
        <v>31</v>
      </c>
      <c r="J19" s="53"/>
    </row>
    <row r="20" spans="1:10" ht="14.1" customHeight="1" x14ac:dyDescent="0.2">
      <c r="A20" s="55" t="s">
        <v>74</v>
      </c>
      <c r="B20" s="55">
        <v>1001</v>
      </c>
      <c r="C20" s="55">
        <v>1164</v>
      </c>
      <c r="D20" s="55">
        <v>1184</v>
      </c>
      <c r="E20" s="133">
        <v>1570</v>
      </c>
      <c r="F20" s="133">
        <v>1918</v>
      </c>
      <c r="G20" s="134">
        <v>0.22165605095541396</v>
      </c>
      <c r="H20" s="51">
        <v>0.17653169515664335</v>
      </c>
      <c r="I20" s="56" t="s">
        <v>75</v>
      </c>
      <c r="J20" s="53"/>
    </row>
    <row r="21" spans="1:10" ht="14.1" customHeight="1" x14ac:dyDescent="0.2">
      <c r="A21" s="55" t="s">
        <v>84</v>
      </c>
      <c r="B21" s="55">
        <v>381</v>
      </c>
      <c r="C21" s="55">
        <v>552</v>
      </c>
      <c r="D21" s="55">
        <v>420</v>
      </c>
      <c r="E21" s="133">
        <v>505</v>
      </c>
      <c r="F21" s="133">
        <v>718</v>
      </c>
      <c r="G21" s="134">
        <v>0.42178217821782171</v>
      </c>
      <c r="H21" s="51">
        <v>0.17165531548125457</v>
      </c>
      <c r="I21" s="56" t="s">
        <v>36</v>
      </c>
      <c r="J21" s="53"/>
    </row>
    <row r="22" spans="1:10" ht="14.1" customHeight="1" x14ac:dyDescent="0.2">
      <c r="A22" s="55" t="s">
        <v>76</v>
      </c>
      <c r="B22" s="55">
        <v>244</v>
      </c>
      <c r="C22" s="55">
        <v>329</v>
      </c>
      <c r="D22" s="55">
        <v>276</v>
      </c>
      <c r="E22" s="133">
        <v>463</v>
      </c>
      <c r="F22" s="133">
        <v>460</v>
      </c>
      <c r="G22" s="134">
        <v>-6.4794816414687206E-3</v>
      </c>
      <c r="H22" s="51">
        <v>0.17176899214367425</v>
      </c>
      <c r="I22" s="56" t="s">
        <v>77</v>
      </c>
      <c r="J22" s="53"/>
    </row>
    <row r="23" spans="1:10" ht="14.1" customHeight="1" x14ac:dyDescent="0.2">
      <c r="A23" s="55" t="s">
        <v>115</v>
      </c>
      <c r="B23" s="55">
        <v>278</v>
      </c>
      <c r="C23" s="55">
        <v>170</v>
      </c>
      <c r="D23" s="55">
        <v>298</v>
      </c>
      <c r="E23" s="133">
        <v>591</v>
      </c>
      <c r="F23" s="133">
        <v>444</v>
      </c>
      <c r="G23" s="134">
        <v>-0.24873096446700504</v>
      </c>
      <c r="H23" s="51">
        <v>0.12417660631542971</v>
      </c>
      <c r="I23" s="56" t="s">
        <v>118</v>
      </c>
      <c r="J23" s="53"/>
    </row>
    <row r="24" spans="1:10" ht="14.1" customHeight="1" x14ac:dyDescent="0.2">
      <c r="A24" s="55" t="s">
        <v>32</v>
      </c>
      <c r="B24" s="55">
        <v>518</v>
      </c>
      <c r="C24" s="55">
        <v>207</v>
      </c>
      <c r="D24" s="55">
        <v>180</v>
      </c>
      <c r="E24" s="133">
        <v>642</v>
      </c>
      <c r="F24" s="133">
        <v>501</v>
      </c>
      <c r="G24" s="134">
        <v>-0.21962616822429903</v>
      </c>
      <c r="H24" s="51">
        <v>-8.3075849920101197E-3</v>
      </c>
      <c r="I24" s="56" t="s">
        <v>33</v>
      </c>
      <c r="J24" s="53"/>
    </row>
    <row r="25" spans="1:10" ht="14.1" customHeight="1" x14ac:dyDescent="0.2">
      <c r="A25" s="55" t="s">
        <v>34</v>
      </c>
      <c r="B25" s="55">
        <v>956</v>
      </c>
      <c r="C25" s="55">
        <v>1021</v>
      </c>
      <c r="D25" s="55">
        <v>1180</v>
      </c>
      <c r="E25" s="133">
        <v>889</v>
      </c>
      <c r="F25" s="133">
        <v>1330</v>
      </c>
      <c r="G25" s="134">
        <v>0.49606299212598426</v>
      </c>
      <c r="H25" s="51">
        <v>8.6046542102166557E-2</v>
      </c>
      <c r="I25" s="56" t="s">
        <v>35</v>
      </c>
      <c r="J25" s="53"/>
    </row>
    <row r="26" spans="1:10" ht="14.1" customHeight="1" x14ac:dyDescent="0.2">
      <c r="A26" s="55" t="s">
        <v>37</v>
      </c>
      <c r="B26" s="55">
        <v>626</v>
      </c>
      <c r="C26" s="55">
        <v>395</v>
      </c>
      <c r="D26" s="55">
        <v>526</v>
      </c>
      <c r="E26" s="133">
        <v>614</v>
      </c>
      <c r="F26" s="133">
        <v>749</v>
      </c>
      <c r="G26" s="134">
        <v>0.21986970684039098</v>
      </c>
      <c r="H26" s="51">
        <v>4.5867990015613147E-2</v>
      </c>
      <c r="I26" s="56" t="s">
        <v>38</v>
      </c>
      <c r="J26" s="53"/>
    </row>
    <row r="27" spans="1:10" ht="14.1" customHeight="1" x14ac:dyDescent="0.2">
      <c r="A27" s="55" t="s">
        <v>39</v>
      </c>
      <c r="B27" s="55">
        <v>2663</v>
      </c>
      <c r="C27" s="55">
        <v>3162</v>
      </c>
      <c r="D27" s="55">
        <v>1981</v>
      </c>
      <c r="E27" s="133">
        <v>3303</v>
      </c>
      <c r="F27" s="133">
        <v>3206</v>
      </c>
      <c r="G27" s="134">
        <v>-2.9367241901301799E-2</v>
      </c>
      <c r="H27" s="51">
        <v>4.7485664039011777E-2</v>
      </c>
      <c r="I27" s="56" t="s">
        <v>40</v>
      </c>
      <c r="J27" s="53"/>
    </row>
    <row r="28" spans="1:10" ht="14.1" customHeight="1" x14ac:dyDescent="0.2">
      <c r="A28" s="55" t="s">
        <v>41</v>
      </c>
      <c r="B28" s="55">
        <v>322</v>
      </c>
      <c r="C28" s="55">
        <v>157</v>
      </c>
      <c r="D28" s="55">
        <v>191</v>
      </c>
      <c r="E28" s="133">
        <v>316</v>
      </c>
      <c r="F28" s="133">
        <v>272</v>
      </c>
      <c r="G28" s="134">
        <v>-0.13924050632911389</v>
      </c>
      <c r="H28" s="51">
        <v>-4.1309865847448779E-2</v>
      </c>
      <c r="I28" s="56" t="s">
        <v>41</v>
      </c>
      <c r="J28" s="53"/>
    </row>
    <row r="29" spans="1:10" ht="14.1" customHeight="1" x14ac:dyDescent="0.2">
      <c r="A29" s="55" t="s">
        <v>42</v>
      </c>
      <c r="B29" s="55">
        <v>387</v>
      </c>
      <c r="C29" s="55">
        <v>718</v>
      </c>
      <c r="D29" s="55">
        <v>350</v>
      </c>
      <c r="E29" s="133">
        <v>497</v>
      </c>
      <c r="F29" s="133">
        <v>973</v>
      </c>
      <c r="G29" s="134">
        <v>0.95774647887323949</v>
      </c>
      <c r="H29" s="51">
        <v>0.2592166827577731</v>
      </c>
      <c r="I29" s="56" t="s">
        <v>42</v>
      </c>
      <c r="J29" s="53"/>
    </row>
    <row r="30" spans="1:10" ht="14.1" customHeight="1" x14ac:dyDescent="0.2">
      <c r="A30" s="55" t="s">
        <v>78</v>
      </c>
      <c r="B30" s="55">
        <v>541</v>
      </c>
      <c r="C30" s="55">
        <v>605</v>
      </c>
      <c r="D30" s="55">
        <v>367</v>
      </c>
      <c r="E30" s="133">
        <v>647</v>
      </c>
      <c r="F30" s="133">
        <v>500</v>
      </c>
      <c r="G30" s="134">
        <v>-0.22720247295208651</v>
      </c>
      <c r="H30" s="51">
        <v>-1.9509963555386034E-2</v>
      </c>
      <c r="I30" s="56" t="s">
        <v>78</v>
      </c>
      <c r="J30" s="53"/>
    </row>
    <row r="31" spans="1:10" ht="14.1" customHeight="1" x14ac:dyDescent="0.2">
      <c r="A31" s="55" t="s">
        <v>79</v>
      </c>
      <c r="B31" s="55">
        <v>162</v>
      </c>
      <c r="C31" s="55">
        <v>290</v>
      </c>
      <c r="D31" s="55">
        <v>199</v>
      </c>
      <c r="E31" s="133">
        <v>411</v>
      </c>
      <c r="F31" s="133">
        <v>399</v>
      </c>
      <c r="G31" s="134">
        <v>-2.9197080291970767E-2</v>
      </c>
      <c r="H31" s="51">
        <v>0.25275016981863341</v>
      </c>
      <c r="I31" s="56" t="s">
        <v>79</v>
      </c>
      <c r="J31" s="53"/>
    </row>
    <row r="32" spans="1:10" ht="14.1" customHeight="1" x14ac:dyDescent="0.2">
      <c r="A32" s="55" t="s">
        <v>80</v>
      </c>
      <c r="B32" s="55">
        <v>383</v>
      </c>
      <c r="C32" s="55">
        <v>460</v>
      </c>
      <c r="D32" s="55">
        <v>784</v>
      </c>
      <c r="E32" s="133">
        <v>603</v>
      </c>
      <c r="F32" s="133">
        <v>696</v>
      </c>
      <c r="G32" s="134">
        <v>0.15422885572139311</v>
      </c>
      <c r="H32" s="51">
        <v>0.1610545277298312</v>
      </c>
      <c r="I32" s="56" t="s">
        <v>81</v>
      </c>
      <c r="J32" s="53"/>
    </row>
    <row r="33" spans="1:11" ht="14.1" customHeight="1" x14ac:dyDescent="0.2">
      <c r="A33" s="55" t="s">
        <v>82</v>
      </c>
      <c r="B33" s="55">
        <v>339</v>
      </c>
      <c r="C33" s="55">
        <v>558</v>
      </c>
      <c r="D33" s="55">
        <v>1251</v>
      </c>
      <c r="E33" s="133">
        <v>1076</v>
      </c>
      <c r="F33" s="133">
        <v>854</v>
      </c>
      <c r="G33" s="134">
        <v>-0.20631970260223054</v>
      </c>
      <c r="H33" s="51">
        <v>0.25983753427984113</v>
      </c>
      <c r="I33" s="56" t="s">
        <v>83</v>
      </c>
      <c r="J33" s="53"/>
      <c r="K33" s="57"/>
    </row>
    <row r="34" spans="1:11" ht="14.1" customHeight="1" x14ac:dyDescent="0.2">
      <c r="A34" s="55" t="s">
        <v>116</v>
      </c>
      <c r="B34" s="55">
        <v>389</v>
      </c>
      <c r="C34" s="55">
        <v>266</v>
      </c>
      <c r="D34" s="55">
        <v>381</v>
      </c>
      <c r="E34" s="133">
        <v>288</v>
      </c>
      <c r="F34" s="133">
        <v>127</v>
      </c>
      <c r="G34" s="134">
        <v>-0.55902777777777779</v>
      </c>
      <c r="H34" s="51">
        <v>-0.24410141928101103</v>
      </c>
      <c r="I34" s="56" t="s">
        <v>119</v>
      </c>
      <c r="J34" s="53"/>
      <c r="K34" s="57"/>
    </row>
    <row r="35" spans="1:11" ht="14.1" customHeight="1" x14ac:dyDescent="0.2">
      <c r="A35" s="55" t="s">
        <v>117</v>
      </c>
      <c r="B35" s="55">
        <v>173</v>
      </c>
      <c r="C35" s="55">
        <v>329</v>
      </c>
      <c r="D35" s="55">
        <v>150</v>
      </c>
      <c r="E35" s="133">
        <v>136</v>
      </c>
      <c r="F35" s="133">
        <v>141</v>
      </c>
      <c r="G35" s="134">
        <v>3.6764705882353033E-2</v>
      </c>
      <c r="H35" s="51">
        <v>-4.9847637843526638E-2</v>
      </c>
      <c r="I35" s="56" t="s">
        <v>120</v>
      </c>
      <c r="J35" s="53"/>
      <c r="K35" s="57"/>
    </row>
    <row r="36" spans="1:11" ht="14.1" customHeight="1" x14ac:dyDescent="0.2">
      <c r="A36" s="55" t="s">
        <v>43</v>
      </c>
      <c r="B36" s="135">
        <v>3346</v>
      </c>
      <c r="C36" s="135">
        <v>2582</v>
      </c>
      <c r="D36" s="135">
        <v>2303</v>
      </c>
      <c r="E36" s="136">
        <v>3600</v>
      </c>
      <c r="F36" s="136">
        <v>3960</v>
      </c>
      <c r="G36" s="134">
        <v>0.10000000000000009</v>
      </c>
      <c r="H36" s="51">
        <v>4.3019222309176097E-2</v>
      </c>
      <c r="I36" s="56" t="s">
        <v>44</v>
      </c>
      <c r="J36" s="53"/>
    </row>
    <row r="37" spans="1:11" ht="14.1" customHeight="1" x14ac:dyDescent="0.2">
      <c r="A37" s="95" t="s">
        <v>45</v>
      </c>
      <c r="B37" s="95">
        <v>69937</v>
      </c>
      <c r="C37" s="95">
        <v>65763</v>
      </c>
      <c r="D37" s="95">
        <v>59442</v>
      </c>
      <c r="E37" s="95">
        <v>70064</v>
      </c>
      <c r="F37" s="95">
        <v>65484</v>
      </c>
      <c r="G37" s="99">
        <v>-6.5368805663393426E-2</v>
      </c>
      <c r="H37" s="96">
        <v>-1.6312732182888423E-2</v>
      </c>
      <c r="I37" s="97" t="s">
        <v>46</v>
      </c>
      <c r="J37" s="53"/>
    </row>
    <row r="38" spans="1:11" ht="14.1" customHeight="1" x14ac:dyDescent="0.2">
      <c r="A38" s="98" t="s">
        <v>47</v>
      </c>
      <c r="B38" s="97">
        <v>177332</v>
      </c>
      <c r="C38" s="97">
        <v>176584</v>
      </c>
      <c r="D38" s="97">
        <v>171437</v>
      </c>
      <c r="E38" s="97">
        <v>167709</v>
      </c>
      <c r="F38" s="97">
        <v>167942</v>
      </c>
      <c r="G38" s="99">
        <v>1.3893112474583358E-3</v>
      </c>
      <c r="H38" s="99">
        <v>-1.350917097207649E-2</v>
      </c>
      <c r="I38" s="97" t="s">
        <v>48</v>
      </c>
      <c r="J38" s="53"/>
    </row>
    <row r="39" spans="1:11" ht="12.75" customHeight="1" x14ac:dyDescent="0.2">
      <c r="A39" s="58" t="s">
        <v>133</v>
      </c>
      <c r="B39" s="137"/>
      <c r="C39" s="169" t="s">
        <v>134</v>
      </c>
      <c r="F39" s="14" t="s">
        <v>113</v>
      </c>
      <c r="I39" s="16" t="s">
        <v>85</v>
      </c>
    </row>
    <row r="40" spans="1:11" ht="12.75" customHeight="1" x14ac:dyDescent="0.2">
      <c r="A40" s="58"/>
      <c r="B40" s="137"/>
      <c r="C40" s="169" t="s">
        <v>135</v>
      </c>
      <c r="F40" s="14" t="s">
        <v>114</v>
      </c>
      <c r="I40" s="15" t="s">
        <v>86</v>
      </c>
    </row>
    <row r="42" spans="1:11" x14ac:dyDescent="0.2">
      <c r="B42" s="59"/>
      <c r="C42" s="59"/>
      <c r="D42" s="59"/>
      <c r="E42" s="59"/>
      <c r="F42" s="59"/>
      <c r="G42" s="59"/>
      <c r="H42" s="59"/>
      <c r="I42" s="60"/>
    </row>
    <row r="43" spans="1:11" x14ac:dyDescent="0.2">
      <c r="B43" s="59"/>
      <c r="C43" s="59"/>
      <c r="D43" s="59"/>
      <c r="E43" s="59"/>
      <c r="F43" s="59"/>
      <c r="G43" s="59"/>
      <c r="H43" s="59"/>
      <c r="I43" s="60"/>
    </row>
    <row r="44" spans="1:11" x14ac:dyDescent="0.2">
      <c r="B44" s="61"/>
      <c r="C44" s="61"/>
      <c r="D44" s="61"/>
      <c r="E44" s="61"/>
      <c r="F44" s="61"/>
      <c r="G44" s="61"/>
      <c r="H44" s="61"/>
      <c r="I44" s="60"/>
    </row>
    <row r="45" spans="1:11" x14ac:dyDescent="0.2">
      <c r="B45" s="59"/>
      <c r="C45" s="59"/>
      <c r="D45" s="59"/>
      <c r="E45" s="59"/>
      <c r="F45" s="59"/>
      <c r="G45" s="59"/>
      <c r="H45" s="59"/>
      <c r="I45" s="60"/>
    </row>
    <row r="46" spans="1:11" x14ac:dyDescent="0.2">
      <c r="B46" s="59"/>
      <c r="C46" s="59"/>
      <c r="D46" s="59"/>
      <c r="E46" s="59"/>
      <c r="F46" s="59"/>
      <c r="G46" s="59"/>
      <c r="H46" s="59"/>
      <c r="I46" s="60"/>
    </row>
    <row r="47" spans="1:11" x14ac:dyDescent="0.2">
      <c r="B47" s="59"/>
      <c r="C47" s="59"/>
      <c r="D47" s="59"/>
      <c r="E47" s="59"/>
      <c r="F47" s="59"/>
      <c r="G47" s="59"/>
      <c r="H47" s="59"/>
      <c r="I47" s="60"/>
    </row>
    <row r="48" spans="1:11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203" priority="5" stopIfTrue="1" operator="notEqual">
      <formula>0</formula>
    </cfRule>
  </conditionalFormatting>
  <conditionalFormatting sqref="J5:J38">
    <cfRule type="cellIs" dxfId="20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>
      <selection activeCell="J39" sqref="J39"/>
    </sheetView>
  </sheetViews>
  <sheetFormatPr defaultColWidth="9.140625" defaultRowHeight="12.75" x14ac:dyDescent="0.2"/>
  <cols>
    <col min="1" max="1" width="25.7109375" style="48" customWidth="1"/>
    <col min="2" max="8" width="14.85546875" style="48" customWidth="1"/>
    <col min="9" max="9" width="25.7109375" style="48" customWidth="1"/>
    <col min="10" max="16384" width="9.140625" style="48"/>
  </cols>
  <sheetData>
    <row r="1" spans="1:10" s="46" customFormat="1" ht="18.75" customHeight="1" x14ac:dyDescent="0.3">
      <c r="A1" s="111" t="s">
        <v>131</v>
      </c>
      <c r="B1" s="81"/>
      <c r="C1" s="81"/>
      <c r="D1" s="81"/>
      <c r="E1" s="81"/>
      <c r="F1" s="81"/>
      <c r="G1" s="81"/>
      <c r="H1" s="81"/>
      <c r="I1" s="73" t="s">
        <v>107</v>
      </c>
    </row>
    <row r="2" spans="1:10" s="46" customFormat="1" ht="18.75" customHeight="1" x14ac:dyDescent="0.3">
      <c r="A2" s="112" t="s">
        <v>132</v>
      </c>
      <c r="B2" s="83"/>
      <c r="C2" s="83"/>
      <c r="D2" s="87"/>
      <c r="E2" s="87"/>
      <c r="F2" s="87"/>
      <c r="G2" s="87"/>
      <c r="H2" s="87"/>
      <c r="I2" s="132" t="s">
        <v>110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0" ht="14.1" customHeight="1" x14ac:dyDescent="0.2">
      <c r="A5" s="50" t="s">
        <v>4</v>
      </c>
      <c r="B5" s="50">
        <v>48534</v>
      </c>
      <c r="C5" s="50">
        <v>74065</v>
      </c>
      <c r="D5" s="55">
        <v>81876</v>
      </c>
      <c r="E5" s="133">
        <v>84326</v>
      </c>
      <c r="F5" s="133">
        <v>96643</v>
      </c>
      <c r="G5" s="134">
        <v>0.14606408462395937</v>
      </c>
      <c r="H5" s="51">
        <v>0.18790327392632622</v>
      </c>
      <c r="I5" s="52" t="s">
        <v>5</v>
      </c>
      <c r="J5" s="53"/>
    </row>
    <row r="6" spans="1:10" ht="14.1" customHeight="1" x14ac:dyDescent="0.2">
      <c r="A6" s="55" t="s">
        <v>8</v>
      </c>
      <c r="B6" s="55">
        <v>29276</v>
      </c>
      <c r="C6" s="55">
        <v>34445</v>
      </c>
      <c r="D6" s="55">
        <v>33053</v>
      </c>
      <c r="E6" s="133">
        <v>35782</v>
      </c>
      <c r="F6" s="133">
        <v>41158</v>
      </c>
      <c r="G6" s="134">
        <v>0.15024313900844</v>
      </c>
      <c r="H6" s="51">
        <v>8.8894065974458814E-2</v>
      </c>
      <c r="I6" s="56" t="s">
        <v>9</v>
      </c>
      <c r="J6" s="53"/>
    </row>
    <row r="7" spans="1:10" ht="14.1" customHeight="1" x14ac:dyDescent="0.2">
      <c r="A7" s="55" t="s">
        <v>10</v>
      </c>
      <c r="B7" s="55">
        <v>23375</v>
      </c>
      <c r="C7" s="55">
        <v>25888</v>
      </c>
      <c r="D7" s="55">
        <v>18482</v>
      </c>
      <c r="E7" s="133">
        <v>21255</v>
      </c>
      <c r="F7" s="133">
        <v>23809</v>
      </c>
      <c r="G7" s="134">
        <v>0.12015996236179727</v>
      </c>
      <c r="H7" s="51">
        <v>4.6097386262380358E-3</v>
      </c>
      <c r="I7" s="56" t="s">
        <v>11</v>
      </c>
      <c r="J7" s="53"/>
    </row>
    <row r="8" spans="1:10" ht="14.1" customHeight="1" x14ac:dyDescent="0.2">
      <c r="A8" s="55" t="s">
        <v>6</v>
      </c>
      <c r="B8" s="55">
        <v>11718</v>
      </c>
      <c r="C8" s="55">
        <v>12690</v>
      </c>
      <c r="D8" s="55">
        <v>12779</v>
      </c>
      <c r="E8" s="133">
        <v>16107</v>
      </c>
      <c r="F8" s="133">
        <v>16735</v>
      </c>
      <c r="G8" s="134">
        <v>3.8989259328242376E-2</v>
      </c>
      <c r="H8" s="51">
        <v>9.3183469097193994E-2</v>
      </c>
      <c r="I8" s="56" t="s">
        <v>7</v>
      </c>
      <c r="J8" s="53"/>
    </row>
    <row r="9" spans="1:10" ht="14.1" customHeight="1" x14ac:dyDescent="0.2">
      <c r="A9" s="55" t="s">
        <v>14</v>
      </c>
      <c r="B9" s="55">
        <v>19512</v>
      </c>
      <c r="C9" s="55">
        <v>19627</v>
      </c>
      <c r="D9" s="55">
        <v>18987</v>
      </c>
      <c r="E9" s="133">
        <v>24262</v>
      </c>
      <c r="F9" s="133">
        <v>25309</v>
      </c>
      <c r="G9" s="134">
        <v>4.3153903223147383E-2</v>
      </c>
      <c r="H9" s="51">
        <v>6.7193815079241714E-2</v>
      </c>
      <c r="I9" s="56" t="s">
        <v>15</v>
      </c>
      <c r="J9" s="53"/>
    </row>
    <row r="10" spans="1:10" ht="14.1" customHeight="1" x14ac:dyDescent="0.2">
      <c r="A10" s="55" t="s">
        <v>25</v>
      </c>
      <c r="B10" s="55">
        <v>463</v>
      </c>
      <c r="C10" s="55">
        <v>623</v>
      </c>
      <c r="D10" s="55">
        <v>577</v>
      </c>
      <c r="E10" s="133">
        <v>677</v>
      </c>
      <c r="F10" s="133">
        <v>686</v>
      </c>
      <c r="G10" s="134">
        <v>1.3293943870014813E-2</v>
      </c>
      <c r="H10" s="51">
        <v>0.10328009071826916</v>
      </c>
      <c r="I10" s="56" t="s">
        <v>26</v>
      </c>
      <c r="J10" s="53"/>
    </row>
    <row r="11" spans="1:10" ht="14.1" customHeight="1" x14ac:dyDescent="0.2">
      <c r="A11" s="55" t="s">
        <v>16</v>
      </c>
      <c r="B11" s="55">
        <v>1194</v>
      </c>
      <c r="C11" s="55">
        <v>1096</v>
      </c>
      <c r="D11" s="55">
        <v>915</v>
      </c>
      <c r="E11" s="133">
        <v>1575</v>
      </c>
      <c r="F11" s="133">
        <v>1215</v>
      </c>
      <c r="G11" s="134">
        <v>-0.22857142857142854</v>
      </c>
      <c r="H11" s="51">
        <v>4.368278690638272E-3</v>
      </c>
      <c r="I11" s="56" t="s">
        <v>17</v>
      </c>
      <c r="J11" s="53"/>
    </row>
    <row r="12" spans="1:10" ht="14.1" customHeight="1" x14ac:dyDescent="0.2">
      <c r="A12" s="55" t="s">
        <v>18</v>
      </c>
      <c r="B12" s="55">
        <v>1013</v>
      </c>
      <c r="C12" s="55">
        <v>1942</v>
      </c>
      <c r="D12" s="55">
        <v>1207</v>
      </c>
      <c r="E12" s="133">
        <v>1452</v>
      </c>
      <c r="F12" s="133">
        <v>1840</v>
      </c>
      <c r="G12" s="134">
        <v>0.26721763085399441</v>
      </c>
      <c r="H12" s="51">
        <v>0.16091946871946239</v>
      </c>
      <c r="I12" s="56" t="s">
        <v>19</v>
      </c>
      <c r="J12" s="53"/>
    </row>
    <row r="13" spans="1:10" ht="14.1" customHeight="1" x14ac:dyDescent="0.2">
      <c r="A13" s="55" t="s">
        <v>27</v>
      </c>
      <c r="B13" s="55">
        <v>1868</v>
      </c>
      <c r="C13" s="55">
        <v>4621</v>
      </c>
      <c r="D13" s="55">
        <v>4592</v>
      </c>
      <c r="E13" s="133">
        <v>7604</v>
      </c>
      <c r="F13" s="133">
        <v>6807</v>
      </c>
      <c r="G13" s="134">
        <v>-0.10481325618095738</v>
      </c>
      <c r="H13" s="51">
        <v>0.38163943255197252</v>
      </c>
      <c r="I13" s="56" t="s">
        <v>28</v>
      </c>
      <c r="J13" s="53"/>
    </row>
    <row r="14" spans="1:10" ht="14.1" customHeight="1" x14ac:dyDescent="0.2">
      <c r="A14" s="55" t="s">
        <v>29</v>
      </c>
      <c r="B14" s="55">
        <v>600</v>
      </c>
      <c r="C14" s="55">
        <v>821</v>
      </c>
      <c r="D14" s="55">
        <v>895</v>
      </c>
      <c r="E14" s="133">
        <v>888</v>
      </c>
      <c r="F14" s="133">
        <v>1051</v>
      </c>
      <c r="G14" s="134">
        <v>0.18355855855855863</v>
      </c>
      <c r="H14" s="51">
        <v>0.15043706755568409</v>
      </c>
      <c r="I14" s="56" t="s">
        <v>29</v>
      </c>
      <c r="J14" s="53"/>
    </row>
    <row r="15" spans="1:10" ht="14.1" customHeight="1" x14ac:dyDescent="0.2">
      <c r="A15" s="55" t="s">
        <v>12</v>
      </c>
      <c r="B15" s="55">
        <v>4525</v>
      </c>
      <c r="C15" s="55">
        <v>4645</v>
      </c>
      <c r="D15" s="55">
        <v>4935</v>
      </c>
      <c r="E15" s="133">
        <v>5843</v>
      </c>
      <c r="F15" s="133">
        <v>5249</v>
      </c>
      <c r="G15" s="134">
        <v>-0.10166010610987508</v>
      </c>
      <c r="H15" s="51">
        <v>3.7801985653766579E-2</v>
      </c>
      <c r="I15" s="56" t="s">
        <v>13</v>
      </c>
      <c r="J15" s="53"/>
    </row>
    <row r="16" spans="1:10" ht="14.1" customHeight="1" x14ac:dyDescent="0.2">
      <c r="A16" s="55" t="s">
        <v>23</v>
      </c>
      <c r="B16" s="55">
        <v>4034</v>
      </c>
      <c r="C16" s="55">
        <v>4627</v>
      </c>
      <c r="D16" s="55">
        <v>4382</v>
      </c>
      <c r="E16" s="133">
        <v>5594</v>
      </c>
      <c r="F16" s="133">
        <v>6396</v>
      </c>
      <c r="G16" s="134">
        <v>0.14336789417232754</v>
      </c>
      <c r="H16" s="51">
        <v>0.12212991465479472</v>
      </c>
      <c r="I16" s="56" t="s">
        <v>24</v>
      </c>
      <c r="J16" s="53"/>
    </row>
    <row r="17" spans="1:10" ht="14.1" customHeight="1" x14ac:dyDescent="0.2">
      <c r="A17" s="55" t="s">
        <v>22</v>
      </c>
      <c r="B17" s="55">
        <v>582</v>
      </c>
      <c r="C17" s="55">
        <v>517</v>
      </c>
      <c r="D17" s="55">
        <v>699</v>
      </c>
      <c r="E17" s="133">
        <v>754</v>
      </c>
      <c r="F17" s="133">
        <v>1057</v>
      </c>
      <c r="G17" s="134">
        <v>0.40185676392572933</v>
      </c>
      <c r="H17" s="51">
        <v>0.16088179510960132</v>
      </c>
      <c r="I17" s="56" t="s">
        <v>22</v>
      </c>
      <c r="J17" s="53"/>
    </row>
    <row r="18" spans="1:10" ht="14.1" customHeight="1" x14ac:dyDescent="0.2">
      <c r="A18" s="55" t="s">
        <v>20</v>
      </c>
      <c r="B18" s="55">
        <v>574</v>
      </c>
      <c r="C18" s="55">
        <v>588</v>
      </c>
      <c r="D18" s="55">
        <v>579</v>
      </c>
      <c r="E18" s="133">
        <v>647</v>
      </c>
      <c r="F18" s="133">
        <v>576</v>
      </c>
      <c r="G18" s="134">
        <v>-0.10973724884080371</v>
      </c>
      <c r="H18" s="51">
        <v>8.6994427628739324E-4</v>
      </c>
      <c r="I18" s="56" t="s">
        <v>21</v>
      </c>
      <c r="J18" s="53"/>
    </row>
    <row r="19" spans="1:10" ht="14.1" customHeight="1" x14ac:dyDescent="0.2">
      <c r="A19" s="55" t="s">
        <v>30</v>
      </c>
      <c r="B19" s="55">
        <v>1551</v>
      </c>
      <c r="C19" s="55">
        <v>1303</v>
      </c>
      <c r="D19" s="55">
        <v>770</v>
      </c>
      <c r="E19" s="133">
        <v>917</v>
      </c>
      <c r="F19" s="133">
        <v>1446</v>
      </c>
      <c r="G19" s="134">
        <v>0.57688113413304243</v>
      </c>
      <c r="H19" s="51">
        <v>-1.7372025831586257E-2</v>
      </c>
      <c r="I19" s="56" t="s">
        <v>31</v>
      </c>
      <c r="J19" s="53"/>
    </row>
    <row r="20" spans="1:10" ht="14.1" customHeight="1" x14ac:dyDescent="0.2">
      <c r="A20" s="55" t="s">
        <v>74</v>
      </c>
      <c r="B20" s="55">
        <v>1429</v>
      </c>
      <c r="C20" s="55">
        <v>1485</v>
      </c>
      <c r="D20" s="55">
        <v>1612</v>
      </c>
      <c r="E20" s="133">
        <v>2427</v>
      </c>
      <c r="F20" s="133">
        <v>2732</v>
      </c>
      <c r="G20" s="134">
        <v>0.1256695508858674</v>
      </c>
      <c r="H20" s="51">
        <v>0.17587759795784175</v>
      </c>
      <c r="I20" s="56" t="s">
        <v>75</v>
      </c>
      <c r="J20" s="53"/>
    </row>
    <row r="21" spans="1:10" ht="14.1" customHeight="1" x14ac:dyDescent="0.2">
      <c r="A21" s="55" t="s">
        <v>84</v>
      </c>
      <c r="B21" s="55">
        <v>1126</v>
      </c>
      <c r="C21" s="55">
        <v>888</v>
      </c>
      <c r="D21" s="55">
        <v>786</v>
      </c>
      <c r="E21" s="133">
        <v>1193</v>
      </c>
      <c r="F21" s="133">
        <v>1158</v>
      </c>
      <c r="G21" s="134">
        <v>-2.9337803855825628E-2</v>
      </c>
      <c r="H21" s="51">
        <v>7.0303097683932503E-3</v>
      </c>
      <c r="I21" s="56" t="s">
        <v>36</v>
      </c>
      <c r="J21" s="53"/>
    </row>
    <row r="22" spans="1:10" ht="14.1" customHeight="1" x14ac:dyDescent="0.2">
      <c r="A22" s="55" t="s">
        <v>76</v>
      </c>
      <c r="B22" s="55">
        <v>614</v>
      </c>
      <c r="C22" s="55">
        <v>571</v>
      </c>
      <c r="D22" s="55">
        <v>478</v>
      </c>
      <c r="E22" s="133">
        <v>688</v>
      </c>
      <c r="F22" s="133">
        <v>712</v>
      </c>
      <c r="G22" s="134">
        <v>3.488372093023262E-2</v>
      </c>
      <c r="H22" s="51">
        <v>3.7714548850155349E-2</v>
      </c>
      <c r="I22" s="56" t="s">
        <v>77</v>
      </c>
      <c r="J22" s="53"/>
    </row>
    <row r="23" spans="1:10" ht="14.1" customHeight="1" x14ac:dyDescent="0.2">
      <c r="A23" s="55" t="s">
        <v>115</v>
      </c>
      <c r="B23" s="55">
        <v>694</v>
      </c>
      <c r="C23" s="55">
        <v>403</v>
      </c>
      <c r="D23" s="55">
        <v>510</v>
      </c>
      <c r="E23" s="133">
        <v>558</v>
      </c>
      <c r="F23" s="133">
        <v>911</v>
      </c>
      <c r="G23" s="134">
        <v>0.63261648745519716</v>
      </c>
      <c r="H23" s="51">
        <v>7.0384290707009134E-2</v>
      </c>
      <c r="I23" s="56" t="s">
        <v>118</v>
      </c>
      <c r="J23" s="53"/>
    </row>
    <row r="24" spans="1:10" ht="14.1" customHeight="1" x14ac:dyDescent="0.2">
      <c r="A24" s="55" t="s">
        <v>32</v>
      </c>
      <c r="B24" s="55">
        <v>466</v>
      </c>
      <c r="C24" s="55">
        <v>813</v>
      </c>
      <c r="D24" s="55">
        <v>731</v>
      </c>
      <c r="E24" s="133">
        <v>819</v>
      </c>
      <c r="F24" s="133">
        <v>1347</v>
      </c>
      <c r="G24" s="134">
        <v>0.64468864468864462</v>
      </c>
      <c r="H24" s="51">
        <v>0.30390340595278853</v>
      </c>
      <c r="I24" s="56" t="s">
        <v>33</v>
      </c>
      <c r="J24" s="53"/>
    </row>
    <row r="25" spans="1:10" ht="14.1" customHeight="1" x14ac:dyDescent="0.2">
      <c r="A25" s="55" t="s">
        <v>34</v>
      </c>
      <c r="B25" s="55">
        <v>1499</v>
      </c>
      <c r="C25" s="55">
        <v>1942</v>
      </c>
      <c r="D25" s="55">
        <v>2543</v>
      </c>
      <c r="E25" s="133">
        <v>2882</v>
      </c>
      <c r="F25" s="133">
        <v>3325</v>
      </c>
      <c r="G25" s="134">
        <v>0.15371269951422617</v>
      </c>
      <c r="H25" s="51">
        <v>0.22038680740874472</v>
      </c>
      <c r="I25" s="56" t="s">
        <v>35</v>
      </c>
      <c r="J25" s="53"/>
    </row>
    <row r="26" spans="1:10" ht="14.1" customHeight="1" x14ac:dyDescent="0.2">
      <c r="A26" s="55" t="s">
        <v>37</v>
      </c>
      <c r="B26" s="55">
        <v>906</v>
      </c>
      <c r="C26" s="55">
        <v>1110</v>
      </c>
      <c r="D26" s="55">
        <v>1528</v>
      </c>
      <c r="E26" s="133">
        <v>1859</v>
      </c>
      <c r="F26" s="133">
        <v>2612</v>
      </c>
      <c r="G26" s="134">
        <v>0.40505648197955901</v>
      </c>
      <c r="H26" s="51">
        <v>0.30305048955132952</v>
      </c>
      <c r="I26" s="56" t="s">
        <v>38</v>
      </c>
      <c r="J26" s="53"/>
    </row>
    <row r="27" spans="1:10" ht="14.1" customHeight="1" x14ac:dyDescent="0.2">
      <c r="A27" s="55" t="s">
        <v>39</v>
      </c>
      <c r="B27" s="55">
        <v>12220</v>
      </c>
      <c r="C27" s="55">
        <v>13484</v>
      </c>
      <c r="D27" s="55">
        <v>14323</v>
      </c>
      <c r="E27" s="133">
        <v>17356</v>
      </c>
      <c r="F27" s="133">
        <v>19285</v>
      </c>
      <c r="G27" s="134">
        <v>0.11114312053468534</v>
      </c>
      <c r="H27" s="51">
        <v>0.12082319344587433</v>
      </c>
      <c r="I27" s="56" t="s">
        <v>40</v>
      </c>
      <c r="J27" s="53"/>
    </row>
    <row r="28" spans="1:10" ht="14.1" customHeight="1" x14ac:dyDescent="0.2">
      <c r="A28" s="55" t="s">
        <v>41</v>
      </c>
      <c r="B28" s="55">
        <v>1238</v>
      </c>
      <c r="C28" s="55">
        <v>1566</v>
      </c>
      <c r="D28" s="55">
        <v>1415</v>
      </c>
      <c r="E28" s="133">
        <v>1590</v>
      </c>
      <c r="F28" s="133">
        <v>1860</v>
      </c>
      <c r="G28" s="134">
        <v>0.16981132075471694</v>
      </c>
      <c r="H28" s="51">
        <v>0.10712861279619634</v>
      </c>
      <c r="I28" s="56" t="s">
        <v>41</v>
      </c>
      <c r="J28" s="53"/>
    </row>
    <row r="29" spans="1:10" ht="14.1" customHeight="1" x14ac:dyDescent="0.2">
      <c r="A29" s="55" t="s">
        <v>42</v>
      </c>
      <c r="B29" s="55">
        <v>1054</v>
      </c>
      <c r="C29" s="55">
        <v>956</v>
      </c>
      <c r="D29" s="55">
        <v>1050</v>
      </c>
      <c r="E29" s="133">
        <v>1311</v>
      </c>
      <c r="F29" s="133">
        <v>1450</v>
      </c>
      <c r="G29" s="134">
        <v>0.10602593440122043</v>
      </c>
      <c r="H29" s="51">
        <v>8.3008456702928335E-2</v>
      </c>
      <c r="I29" s="56" t="s">
        <v>42</v>
      </c>
      <c r="J29" s="53"/>
    </row>
    <row r="30" spans="1:10" ht="14.1" customHeight="1" x14ac:dyDescent="0.2">
      <c r="A30" s="55" t="s">
        <v>78</v>
      </c>
      <c r="B30" s="55">
        <v>735</v>
      </c>
      <c r="C30" s="55">
        <v>800</v>
      </c>
      <c r="D30" s="55">
        <v>1428</v>
      </c>
      <c r="E30" s="133">
        <v>1149</v>
      </c>
      <c r="F30" s="133">
        <v>2988</v>
      </c>
      <c r="G30" s="134">
        <v>1.6005221932114884</v>
      </c>
      <c r="H30" s="51">
        <v>0.4199508548589117</v>
      </c>
      <c r="I30" s="56" t="s">
        <v>78</v>
      </c>
      <c r="J30" s="53"/>
    </row>
    <row r="31" spans="1:10" ht="14.1" customHeight="1" x14ac:dyDescent="0.2">
      <c r="A31" s="55" t="s">
        <v>79</v>
      </c>
      <c r="B31" s="55">
        <v>929</v>
      </c>
      <c r="C31" s="55">
        <v>996</v>
      </c>
      <c r="D31" s="55">
        <v>1378</v>
      </c>
      <c r="E31" s="133">
        <v>1674</v>
      </c>
      <c r="F31" s="133">
        <v>1392</v>
      </c>
      <c r="G31" s="134">
        <v>-0.1684587813620072</v>
      </c>
      <c r="H31" s="51">
        <v>0.10638398403738591</v>
      </c>
      <c r="I31" s="56" t="s">
        <v>79</v>
      </c>
      <c r="J31" s="53"/>
    </row>
    <row r="32" spans="1:10" ht="14.1" customHeight="1" x14ac:dyDescent="0.2">
      <c r="A32" s="55" t="s">
        <v>80</v>
      </c>
      <c r="B32" s="55">
        <v>627</v>
      </c>
      <c r="C32" s="55">
        <v>911</v>
      </c>
      <c r="D32" s="55">
        <v>338</v>
      </c>
      <c r="E32" s="133">
        <v>432</v>
      </c>
      <c r="F32" s="133">
        <v>618</v>
      </c>
      <c r="G32" s="134">
        <v>0.43055555555555558</v>
      </c>
      <c r="H32" s="51">
        <v>-3.6079962768910123E-3</v>
      </c>
      <c r="I32" s="56" t="s">
        <v>81</v>
      </c>
      <c r="J32" s="53"/>
    </row>
    <row r="33" spans="1:11" ht="14.1" customHeight="1" x14ac:dyDescent="0.2">
      <c r="A33" s="55" t="s">
        <v>82</v>
      </c>
      <c r="B33" s="55">
        <v>835</v>
      </c>
      <c r="C33" s="55">
        <v>622</v>
      </c>
      <c r="D33" s="55">
        <v>1041</v>
      </c>
      <c r="E33" s="133">
        <v>1301</v>
      </c>
      <c r="F33" s="133">
        <v>1361</v>
      </c>
      <c r="G33" s="134">
        <v>4.6118370484242943E-2</v>
      </c>
      <c r="H33" s="51">
        <v>0.12990755478194549</v>
      </c>
      <c r="I33" s="56" t="s">
        <v>83</v>
      </c>
      <c r="J33" s="53"/>
      <c r="K33" s="57"/>
    </row>
    <row r="34" spans="1:11" ht="14.1" customHeight="1" x14ac:dyDescent="0.2">
      <c r="A34" s="55" t="s">
        <v>116</v>
      </c>
      <c r="B34" s="55">
        <v>542</v>
      </c>
      <c r="C34" s="55">
        <v>825</v>
      </c>
      <c r="D34" s="55">
        <v>925</v>
      </c>
      <c r="E34" s="133">
        <v>1187</v>
      </c>
      <c r="F34" s="133">
        <v>1575</v>
      </c>
      <c r="G34" s="134">
        <v>0.32687447346251064</v>
      </c>
      <c r="H34" s="51">
        <v>0.30563059347441945</v>
      </c>
      <c r="I34" s="56" t="s">
        <v>119</v>
      </c>
      <c r="J34" s="53"/>
      <c r="K34" s="57"/>
    </row>
    <row r="35" spans="1:11" ht="14.1" customHeight="1" x14ac:dyDescent="0.2">
      <c r="A35" s="55" t="s">
        <v>117</v>
      </c>
      <c r="B35" s="55">
        <v>386</v>
      </c>
      <c r="C35" s="55">
        <v>680</v>
      </c>
      <c r="D35" s="55">
        <v>720</v>
      </c>
      <c r="E35" s="133">
        <v>951</v>
      </c>
      <c r="F35" s="133">
        <v>1075</v>
      </c>
      <c r="G35" s="134">
        <v>0.13038906414300744</v>
      </c>
      <c r="H35" s="51">
        <v>0.29182977395361753</v>
      </c>
      <c r="I35" s="56" t="s">
        <v>120</v>
      </c>
      <c r="J35" s="53"/>
      <c r="K35" s="57"/>
    </row>
    <row r="36" spans="1:11" ht="14.1" customHeight="1" x14ac:dyDescent="0.2">
      <c r="A36" s="55" t="s">
        <v>43</v>
      </c>
      <c r="B36" s="135">
        <v>6411</v>
      </c>
      <c r="C36" s="135">
        <v>7765</v>
      </c>
      <c r="D36" s="135">
        <v>8004</v>
      </c>
      <c r="E36" s="136">
        <v>9190</v>
      </c>
      <c r="F36" s="136">
        <v>10203</v>
      </c>
      <c r="G36" s="134">
        <v>0.11022850924918393</v>
      </c>
      <c r="H36" s="51">
        <v>0.12318301524695996</v>
      </c>
      <c r="I36" s="56" t="s">
        <v>44</v>
      </c>
      <c r="J36" s="53"/>
    </row>
    <row r="37" spans="1:11" ht="14.1" customHeight="1" x14ac:dyDescent="0.2">
      <c r="A37" s="95" t="s">
        <v>45</v>
      </c>
      <c r="B37" s="95">
        <v>131996</v>
      </c>
      <c r="C37" s="95">
        <v>149250</v>
      </c>
      <c r="D37" s="95">
        <v>141662</v>
      </c>
      <c r="E37" s="95">
        <v>169924</v>
      </c>
      <c r="F37" s="95">
        <v>187938</v>
      </c>
      <c r="G37" s="99">
        <v>0.1060120995268472</v>
      </c>
      <c r="H37" s="96">
        <v>9.235413644981838E-2</v>
      </c>
      <c r="I37" s="97" t="s">
        <v>46</v>
      </c>
      <c r="J37" s="53"/>
    </row>
    <row r="38" spans="1:11" ht="14.1" customHeight="1" x14ac:dyDescent="0.2">
      <c r="A38" s="98" t="s">
        <v>47</v>
      </c>
      <c r="B38" s="97">
        <v>180530</v>
      </c>
      <c r="C38" s="97">
        <v>223315</v>
      </c>
      <c r="D38" s="97">
        <v>223538</v>
      </c>
      <c r="E38" s="97">
        <v>254250</v>
      </c>
      <c r="F38" s="97">
        <v>284581</v>
      </c>
      <c r="G38" s="99">
        <v>0.11929596853490665</v>
      </c>
      <c r="H38" s="99">
        <v>0.1205058538092123</v>
      </c>
      <c r="I38" s="97" t="s">
        <v>48</v>
      </c>
      <c r="J38" s="53"/>
    </row>
    <row r="39" spans="1:11" ht="12.75" customHeight="1" x14ac:dyDescent="0.2">
      <c r="A39" s="58" t="s">
        <v>133</v>
      </c>
      <c r="B39" s="137"/>
      <c r="C39" s="169" t="s">
        <v>134</v>
      </c>
      <c r="F39" s="14" t="s">
        <v>113</v>
      </c>
      <c r="I39" s="16" t="s">
        <v>85</v>
      </c>
    </row>
    <row r="40" spans="1:11" ht="12.75" customHeight="1" x14ac:dyDescent="0.2">
      <c r="A40" s="58"/>
      <c r="B40" s="137"/>
      <c r="C40" s="169" t="s">
        <v>135</v>
      </c>
      <c r="F40" s="14" t="s">
        <v>114</v>
      </c>
      <c r="I40" s="15" t="s">
        <v>86</v>
      </c>
    </row>
    <row r="42" spans="1:11" x14ac:dyDescent="0.2">
      <c r="B42" s="59"/>
      <c r="C42" s="59"/>
      <c r="D42" s="59"/>
      <c r="E42" s="59"/>
      <c r="F42" s="59"/>
      <c r="G42" s="59"/>
      <c r="H42" s="59"/>
      <c r="I42" s="60"/>
    </row>
    <row r="43" spans="1:11" x14ac:dyDescent="0.2">
      <c r="B43" s="59"/>
      <c r="C43" s="59"/>
      <c r="D43" s="59"/>
      <c r="E43" s="59"/>
      <c r="F43" s="59"/>
      <c r="G43" s="59"/>
      <c r="H43" s="59"/>
      <c r="I43" s="60"/>
    </row>
    <row r="44" spans="1:11" x14ac:dyDescent="0.2">
      <c r="B44" s="61"/>
      <c r="C44" s="61"/>
      <c r="D44" s="61"/>
      <c r="E44" s="61"/>
      <c r="F44" s="61"/>
      <c r="G44" s="61"/>
      <c r="H44" s="61"/>
      <c r="I44" s="60"/>
    </row>
    <row r="45" spans="1:11" x14ac:dyDescent="0.2">
      <c r="B45" s="59"/>
      <c r="C45" s="59"/>
      <c r="D45" s="59"/>
      <c r="E45" s="59"/>
      <c r="F45" s="59"/>
      <c r="G45" s="59"/>
      <c r="H45" s="59"/>
      <c r="I45" s="60"/>
    </row>
    <row r="46" spans="1:11" x14ac:dyDescent="0.2">
      <c r="B46" s="59"/>
      <c r="C46" s="59"/>
      <c r="D46" s="59"/>
      <c r="E46" s="59"/>
      <c r="F46" s="59"/>
      <c r="G46" s="59"/>
      <c r="H46" s="59"/>
      <c r="I46" s="60"/>
    </row>
    <row r="47" spans="1:11" x14ac:dyDescent="0.2">
      <c r="B47" s="59"/>
      <c r="C47" s="59"/>
      <c r="D47" s="59"/>
      <c r="E47" s="59"/>
      <c r="F47" s="59"/>
      <c r="G47" s="59"/>
      <c r="H47" s="59"/>
      <c r="I47" s="60"/>
    </row>
    <row r="48" spans="1:11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201" priority="5" stopIfTrue="1" operator="notEqual">
      <formula>0</formula>
    </cfRule>
  </conditionalFormatting>
  <conditionalFormatting sqref="J5:J38">
    <cfRule type="cellIs" dxfId="20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>
      <selection activeCell="J41" sqref="J41"/>
    </sheetView>
  </sheetViews>
  <sheetFormatPr defaultColWidth="9.140625" defaultRowHeight="12.75" x14ac:dyDescent="0.2"/>
  <cols>
    <col min="1" max="1" width="25.7109375" style="48" customWidth="1"/>
    <col min="2" max="8" width="14.85546875" style="48" customWidth="1"/>
    <col min="9" max="9" width="25.7109375" style="48" customWidth="1"/>
    <col min="10" max="16384" width="9.140625" style="48"/>
  </cols>
  <sheetData>
    <row r="1" spans="1:10" s="46" customFormat="1" ht="18.75" customHeight="1" x14ac:dyDescent="0.3">
      <c r="A1" s="111" t="s">
        <v>131</v>
      </c>
      <c r="B1" s="81"/>
      <c r="C1" s="81"/>
      <c r="D1" s="81"/>
      <c r="E1" s="81"/>
      <c r="F1" s="81"/>
      <c r="G1" s="81"/>
      <c r="H1" s="81"/>
      <c r="I1" s="73" t="s">
        <v>107</v>
      </c>
    </row>
    <row r="2" spans="1:10" s="46" customFormat="1" ht="18.75" customHeight="1" x14ac:dyDescent="0.3">
      <c r="A2" s="112" t="s">
        <v>132</v>
      </c>
      <c r="B2" s="83"/>
      <c r="C2" s="83"/>
      <c r="D2" s="87"/>
      <c r="E2" s="87"/>
      <c r="F2" s="87"/>
      <c r="G2" s="87"/>
      <c r="H2" s="87"/>
      <c r="I2" s="132" t="s">
        <v>109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0" ht="14.1" customHeight="1" x14ac:dyDescent="0.2">
      <c r="A5" s="50" t="s">
        <v>4</v>
      </c>
      <c r="B5" s="50">
        <v>167379</v>
      </c>
      <c r="C5" s="50">
        <v>194001</v>
      </c>
      <c r="D5" s="55">
        <v>230112</v>
      </c>
      <c r="E5" s="133">
        <v>231662</v>
      </c>
      <c r="F5" s="133">
        <v>235166</v>
      </c>
      <c r="G5" s="134">
        <v>1.5125484542134693E-2</v>
      </c>
      <c r="H5" s="51">
        <v>8.8725489480174113E-2</v>
      </c>
      <c r="I5" s="52" t="s">
        <v>5</v>
      </c>
      <c r="J5" s="53"/>
    </row>
    <row r="6" spans="1:10" ht="14.1" customHeight="1" x14ac:dyDescent="0.2">
      <c r="A6" s="55" t="s">
        <v>8</v>
      </c>
      <c r="B6" s="55">
        <v>28811</v>
      </c>
      <c r="C6" s="55">
        <v>28922</v>
      </c>
      <c r="D6" s="55">
        <v>34187</v>
      </c>
      <c r="E6" s="133">
        <v>45279</v>
      </c>
      <c r="F6" s="133">
        <v>44896</v>
      </c>
      <c r="G6" s="134">
        <v>-8.4586673733960671E-3</v>
      </c>
      <c r="H6" s="51">
        <v>0.1172807834352132</v>
      </c>
      <c r="I6" s="56" t="s">
        <v>9</v>
      </c>
      <c r="J6" s="53"/>
    </row>
    <row r="7" spans="1:10" ht="14.1" customHeight="1" x14ac:dyDescent="0.2">
      <c r="A7" s="55" t="s">
        <v>10</v>
      </c>
      <c r="B7" s="55">
        <v>31674</v>
      </c>
      <c r="C7" s="55">
        <v>31458</v>
      </c>
      <c r="D7" s="55">
        <v>30165</v>
      </c>
      <c r="E7" s="133">
        <v>36076</v>
      </c>
      <c r="F7" s="133">
        <v>38772</v>
      </c>
      <c r="G7" s="134">
        <v>7.473112318438857E-2</v>
      </c>
      <c r="H7" s="51">
        <v>5.1850028181487096E-2</v>
      </c>
      <c r="I7" s="56" t="s">
        <v>11</v>
      </c>
      <c r="J7" s="53"/>
    </row>
    <row r="8" spans="1:10" ht="14.1" customHeight="1" x14ac:dyDescent="0.2">
      <c r="A8" s="55" t="s">
        <v>6</v>
      </c>
      <c r="B8" s="55">
        <v>23945</v>
      </c>
      <c r="C8" s="55">
        <v>24180</v>
      </c>
      <c r="D8" s="55">
        <v>24976</v>
      </c>
      <c r="E8" s="133">
        <v>33374</v>
      </c>
      <c r="F8" s="133">
        <v>34288</v>
      </c>
      <c r="G8" s="134">
        <v>2.7386588362198205E-2</v>
      </c>
      <c r="H8" s="51">
        <v>9.3910593477951165E-2</v>
      </c>
      <c r="I8" s="56" t="s">
        <v>7</v>
      </c>
      <c r="J8" s="53"/>
    </row>
    <row r="9" spans="1:10" ht="14.1" customHeight="1" x14ac:dyDescent="0.2">
      <c r="A9" s="55" t="s">
        <v>14</v>
      </c>
      <c r="B9" s="55">
        <v>34684</v>
      </c>
      <c r="C9" s="55">
        <v>33105</v>
      </c>
      <c r="D9" s="55">
        <v>37367</v>
      </c>
      <c r="E9" s="133">
        <v>43998</v>
      </c>
      <c r="F9" s="133">
        <v>46251</v>
      </c>
      <c r="G9" s="134">
        <v>5.120687303968352E-2</v>
      </c>
      <c r="H9" s="51">
        <v>7.4602848387177234E-2</v>
      </c>
      <c r="I9" s="56" t="s">
        <v>15</v>
      </c>
      <c r="J9" s="53"/>
    </row>
    <row r="10" spans="1:10" ht="14.1" customHeight="1" x14ac:dyDescent="0.2">
      <c r="A10" s="55" t="s">
        <v>25</v>
      </c>
      <c r="B10" s="55">
        <v>2886</v>
      </c>
      <c r="C10" s="55">
        <v>2458</v>
      </c>
      <c r="D10" s="55">
        <v>3538</v>
      </c>
      <c r="E10" s="133">
        <v>4085</v>
      </c>
      <c r="F10" s="133">
        <v>3596</v>
      </c>
      <c r="G10" s="134">
        <v>-0.11970624235006122</v>
      </c>
      <c r="H10" s="51">
        <v>5.6527581338927213E-2</v>
      </c>
      <c r="I10" s="56" t="s">
        <v>26</v>
      </c>
      <c r="J10" s="53"/>
    </row>
    <row r="11" spans="1:10" ht="14.1" customHeight="1" x14ac:dyDescent="0.2">
      <c r="A11" s="55" t="s">
        <v>16</v>
      </c>
      <c r="B11" s="55">
        <v>1790</v>
      </c>
      <c r="C11" s="55">
        <v>1967</v>
      </c>
      <c r="D11" s="55">
        <v>1974</v>
      </c>
      <c r="E11" s="133">
        <v>2969</v>
      </c>
      <c r="F11" s="133">
        <v>2970</v>
      </c>
      <c r="G11" s="134">
        <v>3.3681374200056347E-4</v>
      </c>
      <c r="H11" s="51">
        <v>0.13494771437292963</v>
      </c>
      <c r="I11" s="56" t="s">
        <v>17</v>
      </c>
      <c r="J11" s="53"/>
    </row>
    <row r="12" spans="1:10" ht="14.1" customHeight="1" x14ac:dyDescent="0.2">
      <c r="A12" s="55" t="s">
        <v>18</v>
      </c>
      <c r="B12" s="55">
        <v>3140</v>
      </c>
      <c r="C12" s="55">
        <v>2146</v>
      </c>
      <c r="D12" s="55">
        <v>2433</v>
      </c>
      <c r="E12" s="133">
        <v>3580</v>
      </c>
      <c r="F12" s="133">
        <v>3753</v>
      </c>
      <c r="G12" s="134">
        <v>4.8324022346368789E-2</v>
      </c>
      <c r="H12" s="51">
        <v>4.5591945492230224E-2</v>
      </c>
      <c r="I12" s="56" t="s">
        <v>19</v>
      </c>
      <c r="J12" s="53"/>
    </row>
    <row r="13" spans="1:10" ht="14.1" customHeight="1" x14ac:dyDescent="0.2">
      <c r="A13" s="55" t="s">
        <v>27</v>
      </c>
      <c r="B13" s="55">
        <v>4657</v>
      </c>
      <c r="C13" s="55">
        <v>4579</v>
      </c>
      <c r="D13" s="55">
        <v>3884</v>
      </c>
      <c r="E13" s="133">
        <v>5605</v>
      </c>
      <c r="F13" s="133">
        <v>5585</v>
      </c>
      <c r="G13" s="134">
        <v>-3.5682426404995971E-3</v>
      </c>
      <c r="H13" s="51">
        <v>4.6475909037634544E-2</v>
      </c>
      <c r="I13" s="56" t="s">
        <v>28</v>
      </c>
      <c r="J13" s="53"/>
    </row>
    <row r="14" spans="1:10" ht="14.1" customHeight="1" x14ac:dyDescent="0.2">
      <c r="A14" s="55" t="s">
        <v>29</v>
      </c>
      <c r="B14" s="55">
        <v>2567</v>
      </c>
      <c r="C14" s="55">
        <v>2039</v>
      </c>
      <c r="D14" s="55">
        <v>1813</v>
      </c>
      <c r="E14" s="133">
        <v>2674</v>
      </c>
      <c r="F14" s="133">
        <v>2781</v>
      </c>
      <c r="G14" s="134">
        <v>4.0014958863126449E-2</v>
      </c>
      <c r="H14" s="51">
        <v>2.0219875560669731E-2</v>
      </c>
      <c r="I14" s="56" t="s">
        <v>29</v>
      </c>
      <c r="J14" s="53"/>
    </row>
    <row r="15" spans="1:10" ht="14.1" customHeight="1" x14ac:dyDescent="0.2">
      <c r="A15" s="55" t="s">
        <v>12</v>
      </c>
      <c r="B15" s="55">
        <v>8914</v>
      </c>
      <c r="C15" s="55">
        <v>9769</v>
      </c>
      <c r="D15" s="55">
        <v>9335</v>
      </c>
      <c r="E15" s="133">
        <v>11944</v>
      </c>
      <c r="F15" s="133">
        <v>12825</v>
      </c>
      <c r="G15" s="134">
        <v>7.3760884125920967E-2</v>
      </c>
      <c r="H15" s="51">
        <v>9.5206937173210271E-2</v>
      </c>
      <c r="I15" s="56" t="s">
        <v>13</v>
      </c>
      <c r="J15" s="53"/>
    </row>
    <row r="16" spans="1:10" ht="14.1" customHeight="1" x14ac:dyDescent="0.2">
      <c r="A16" s="55" t="s">
        <v>23</v>
      </c>
      <c r="B16" s="55">
        <v>5411</v>
      </c>
      <c r="C16" s="55">
        <v>5934</v>
      </c>
      <c r="D16" s="55">
        <v>6808</v>
      </c>
      <c r="E16" s="133">
        <v>8933</v>
      </c>
      <c r="F16" s="133">
        <v>9664</v>
      </c>
      <c r="G16" s="134">
        <v>8.1831411619836647E-2</v>
      </c>
      <c r="H16" s="51">
        <v>0.15603197584472306</v>
      </c>
      <c r="I16" s="56" t="s">
        <v>24</v>
      </c>
      <c r="J16" s="53"/>
    </row>
    <row r="17" spans="1:10" ht="14.1" customHeight="1" x14ac:dyDescent="0.2">
      <c r="A17" s="55" t="s">
        <v>22</v>
      </c>
      <c r="B17" s="55">
        <v>2196</v>
      </c>
      <c r="C17" s="55">
        <v>1571</v>
      </c>
      <c r="D17" s="55">
        <v>2137</v>
      </c>
      <c r="E17" s="133">
        <v>2722</v>
      </c>
      <c r="F17" s="133">
        <v>3871</v>
      </c>
      <c r="G17" s="134">
        <v>0.42211609110947834</v>
      </c>
      <c r="H17" s="51">
        <v>0.15225263216669815</v>
      </c>
      <c r="I17" s="56" t="s">
        <v>22</v>
      </c>
      <c r="J17" s="53"/>
    </row>
    <row r="18" spans="1:10" ht="14.1" customHeight="1" x14ac:dyDescent="0.2">
      <c r="A18" s="55" t="s">
        <v>20</v>
      </c>
      <c r="B18" s="55">
        <v>997</v>
      </c>
      <c r="C18" s="55">
        <v>1152</v>
      </c>
      <c r="D18" s="55">
        <v>1061</v>
      </c>
      <c r="E18" s="133">
        <v>1220</v>
      </c>
      <c r="F18" s="133">
        <v>1660</v>
      </c>
      <c r="G18" s="134">
        <v>0.36065573770491799</v>
      </c>
      <c r="H18" s="51">
        <v>0.13593434967185214</v>
      </c>
      <c r="I18" s="56" t="s">
        <v>21</v>
      </c>
      <c r="J18" s="53"/>
    </row>
    <row r="19" spans="1:10" ht="14.1" customHeight="1" x14ac:dyDescent="0.2">
      <c r="A19" s="55" t="s">
        <v>30</v>
      </c>
      <c r="B19" s="55">
        <v>3167</v>
      </c>
      <c r="C19" s="55">
        <v>1999</v>
      </c>
      <c r="D19" s="55">
        <v>1929</v>
      </c>
      <c r="E19" s="133">
        <v>3388</v>
      </c>
      <c r="F19" s="133">
        <v>4410</v>
      </c>
      <c r="G19" s="134">
        <v>0.30165289256198347</v>
      </c>
      <c r="H19" s="51">
        <v>8.6294627193034712E-2</v>
      </c>
      <c r="I19" s="56" t="s">
        <v>31</v>
      </c>
      <c r="J19" s="53"/>
    </row>
    <row r="20" spans="1:10" ht="14.1" customHeight="1" x14ac:dyDescent="0.2">
      <c r="A20" s="55" t="s">
        <v>74</v>
      </c>
      <c r="B20" s="55">
        <v>3541</v>
      </c>
      <c r="C20" s="55">
        <v>3868</v>
      </c>
      <c r="D20" s="55">
        <v>4916</v>
      </c>
      <c r="E20" s="133">
        <v>5490</v>
      </c>
      <c r="F20" s="133">
        <v>5689</v>
      </c>
      <c r="G20" s="134">
        <v>3.6247723132968979E-2</v>
      </c>
      <c r="H20" s="51">
        <v>0.12584214411198213</v>
      </c>
      <c r="I20" s="56" t="s">
        <v>75</v>
      </c>
      <c r="J20" s="53"/>
    </row>
    <row r="21" spans="1:10" ht="14.1" customHeight="1" x14ac:dyDescent="0.2">
      <c r="A21" s="55" t="s">
        <v>84</v>
      </c>
      <c r="B21" s="55">
        <v>1772</v>
      </c>
      <c r="C21" s="55">
        <v>2254</v>
      </c>
      <c r="D21" s="55">
        <v>1746</v>
      </c>
      <c r="E21" s="133">
        <v>2121</v>
      </c>
      <c r="F21" s="133">
        <v>3393</v>
      </c>
      <c r="G21" s="134">
        <v>0.59971711456859977</v>
      </c>
      <c r="H21" s="51">
        <v>0.17633233624983435</v>
      </c>
      <c r="I21" s="56" t="s">
        <v>36</v>
      </c>
      <c r="J21" s="53"/>
    </row>
    <row r="22" spans="1:10" ht="14.1" customHeight="1" x14ac:dyDescent="0.2">
      <c r="A22" s="55" t="s">
        <v>76</v>
      </c>
      <c r="B22" s="55">
        <v>1232</v>
      </c>
      <c r="C22" s="55">
        <v>1762</v>
      </c>
      <c r="D22" s="55">
        <v>1533</v>
      </c>
      <c r="E22" s="133">
        <v>1904</v>
      </c>
      <c r="F22" s="133">
        <v>1960</v>
      </c>
      <c r="G22" s="134">
        <v>2.9411764705882248E-2</v>
      </c>
      <c r="H22" s="51">
        <v>0.12308167457838182</v>
      </c>
      <c r="I22" s="56" t="s">
        <v>77</v>
      </c>
      <c r="J22" s="53"/>
    </row>
    <row r="23" spans="1:10" ht="14.1" customHeight="1" x14ac:dyDescent="0.2">
      <c r="A23" s="55" t="s">
        <v>115</v>
      </c>
      <c r="B23" s="55">
        <v>1924</v>
      </c>
      <c r="C23" s="55">
        <v>1758</v>
      </c>
      <c r="D23" s="55">
        <v>2282</v>
      </c>
      <c r="E23" s="133">
        <v>1777</v>
      </c>
      <c r="F23" s="133">
        <v>2045</v>
      </c>
      <c r="G23" s="134">
        <v>0.15081598199212154</v>
      </c>
      <c r="H23" s="51">
        <v>1.5364701026267413E-2</v>
      </c>
      <c r="I23" s="56" t="s">
        <v>118</v>
      </c>
      <c r="J23" s="53"/>
    </row>
    <row r="24" spans="1:10" ht="14.1" customHeight="1" x14ac:dyDescent="0.2">
      <c r="A24" s="55" t="s">
        <v>32</v>
      </c>
      <c r="B24" s="55">
        <v>1536</v>
      </c>
      <c r="C24" s="55">
        <v>1520</v>
      </c>
      <c r="D24" s="55">
        <v>1856</v>
      </c>
      <c r="E24" s="133">
        <v>2962</v>
      </c>
      <c r="F24" s="133">
        <v>3142</v>
      </c>
      <c r="G24" s="134">
        <v>6.0769750168804926E-2</v>
      </c>
      <c r="H24" s="51">
        <v>0.19592444000219977</v>
      </c>
      <c r="I24" s="56" t="s">
        <v>33</v>
      </c>
      <c r="J24" s="53"/>
    </row>
    <row r="25" spans="1:10" ht="14.1" customHeight="1" x14ac:dyDescent="0.2">
      <c r="A25" s="55" t="s">
        <v>34</v>
      </c>
      <c r="B25" s="55">
        <v>3889</v>
      </c>
      <c r="C25" s="55">
        <v>4249</v>
      </c>
      <c r="D25" s="55">
        <v>3917</v>
      </c>
      <c r="E25" s="133">
        <v>6872</v>
      </c>
      <c r="F25" s="133">
        <v>7380</v>
      </c>
      <c r="G25" s="134">
        <v>7.3923166472642521E-2</v>
      </c>
      <c r="H25" s="51">
        <v>0.17369324389209662</v>
      </c>
      <c r="I25" s="56" t="s">
        <v>35</v>
      </c>
      <c r="J25" s="53"/>
    </row>
    <row r="26" spans="1:10" ht="14.1" customHeight="1" x14ac:dyDescent="0.2">
      <c r="A26" s="55" t="s">
        <v>37</v>
      </c>
      <c r="B26" s="55">
        <v>1915</v>
      </c>
      <c r="C26" s="55">
        <v>2720</v>
      </c>
      <c r="D26" s="55">
        <v>3553</v>
      </c>
      <c r="E26" s="133">
        <v>5889</v>
      </c>
      <c r="F26" s="133">
        <v>5116</v>
      </c>
      <c r="G26" s="134">
        <v>-0.13126167430803193</v>
      </c>
      <c r="H26" s="51">
        <v>0.27846969929781151</v>
      </c>
      <c r="I26" s="56" t="s">
        <v>38</v>
      </c>
      <c r="J26" s="53"/>
    </row>
    <row r="27" spans="1:10" ht="14.1" customHeight="1" x14ac:dyDescent="0.2">
      <c r="A27" s="55" t="s">
        <v>39</v>
      </c>
      <c r="B27" s="55">
        <v>27798</v>
      </c>
      <c r="C27" s="55">
        <v>27127</v>
      </c>
      <c r="D27" s="55">
        <v>29260</v>
      </c>
      <c r="E27" s="133">
        <v>39774</v>
      </c>
      <c r="F27" s="133">
        <v>41119</v>
      </c>
      <c r="G27" s="134">
        <v>3.3816060743198983E-2</v>
      </c>
      <c r="H27" s="51">
        <v>0.10282663995900521</v>
      </c>
      <c r="I27" s="56" t="s">
        <v>40</v>
      </c>
      <c r="J27" s="53"/>
    </row>
    <row r="28" spans="1:10" ht="14.1" customHeight="1" x14ac:dyDescent="0.2">
      <c r="A28" s="55" t="s">
        <v>41</v>
      </c>
      <c r="B28" s="55">
        <v>2072</v>
      </c>
      <c r="C28" s="55">
        <v>2529</v>
      </c>
      <c r="D28" s="55">
        <v>3243</v>
      </c>
      <c r="E28" s="133">
        <v>4588</v>
      </c>
      <c r="F28" s="133">
        <v>4780</v>
      </c>
      <c r="G28" s="134">
        <v>4.1848299912816023E-2</v>
      </c>
      <c r="H28" s="51">
        <v>0.23242226694081536</v>
      </c>
      <c r="I28" s="56" t="s">
        <v>41</v>
      </c>
      <c r="J28" s="53"/>
    </row>
    <row r="29" spans="1:10" ht="14.1" customHeight="1" x14ac:dyDescent="0.2">
      <c r="A29" s="55" t="s">
        <v>42</v>
      </c>
      <c r="B29" s="55">
        <v>2391</v>
      </c>
      <c r="C29" s="55">
        <v>3094</v>
      </c>
      <c r="D29" s="55">
        <v>3329</v>
      </c>
      <c r="E29" s="133">
        <v>5422</v>
      </c>
      <c r="F29" s="133">
        <v>5949</v>
      </c>
      <c r="G29" s="134">
        <v>9.7196606418295861E-2</v>
      </c>
      <c r="H29" s="51">
        <v>0.25593191959449046</v>
      </c>
      <c r="I29" s="56" t="s">
        <v>42</v>
      </c>
      <c r="J29" s="53"/>
    </row>
    <row r="30" spans="1:10" ht="14.1" customHeight="1" x14ac:dyDescent="0.2">
      <c r="A30" s="55" t="s">
        <v>78</v>
      </c>
      <c r="B30" s="55">
        <v>2525</v>
      </c>
      <c r="C30" s="55">
        <v>2958</v>
      </c>
      <c r="D30" s="55">
        <v>2129</v>
      </c>
      <c r="E30" s="133">
        <v>3403</v>
      </c>
      <c r="F30" s="133">
        <v>3953</v>
      </c>
      <c r="G30" s="134">
        <v>0.16162209814869244</v>
      </c>
      <c r="H30" s="51">
        <v>0.11857821770472654</v>
      </c>
      <c r="I30" s="56" t="s">
        <v>78</v>
      </c>
      <c r="J30" s="53"/>
    </row>
    <row r="31" spans="1:10" ht="14.1" customHeight="1" x14ac:dyDescent="0.2">
      <c r="A31" s="55" t="s">
        <v>79</v>
      </c>
      <c r="B31" s="55">
        <v>3462</v>
      </c>
      <c r="C31" s="55">
        <v>8301</v>
      </c>
      <c r="D31" s="55">
        <v>7481</v>
      </c>
      <c r="E31" s="133">
        <v>7280</v>
      </c>
      <c r="F31" s="133">
        <v>8542</v>
      </c>
      <c r="G31" s="134">
        <v>0.1733516483516484</v>
      </c>
      <c r="H31" s="51">
        <v>0.25330890633359116</v>
      </c>
      <c r="I31" s="56" t="s">
        <v>79</v>
      </c>
      <c r="J31" s="53"/>
    </row>
    <row r="32" spans="1:10" ht="14.1" customHeight="1" x14ac:dyDescent="0.2">
      <c r="A32" s="55" t="s">
        <v>80</v>
      </c>
      <c r="B32" s="55">
        <v>1230</v>
      </c>
      <c r="C32" s="55">
        <v>1072</v>
      </c>
      <c r="D32" s="55">
        <v>1399</v>
      </c>
      <c r="E32" s="133">
        <v>1558</v>
      </c>
      <c r="F32" s="133">
        <v>1507</v>
      </c>
      <c r="G32" s="134">
        <v>-3.2734274711168188E-2</v>
      </c>
      <c r="H32" s="51">
        <v>5.2087922732406478E-2</v>
      </c>
      <c r="I32" s="56" t="s">
        <v>81</v>
      </c>
      <c r="J32" s="53"/>
    </row>
    <row r="33" spans="1:11" ht="14.1" customHeight="1" x14ac:dyDescent="0.2">
      <c r="A33" s="55" t="s">
        <v>82</v>
      </c>
      <c r="B33" s="55">
        <v>1607</v>
      </c>
      <c r="C33" s="55">
        <v>2852</v>
      </c>
      <c r="D33" s="55">
        <v>3920</v>
      </c>
      <c r="E33" s="133">
        <v>11777</v>
      </c>
      <c r="F33" s="133">
        <v>9051</v>
      </c>
      <c r="G33" s="134">
        <v>-0.2314681158189692</v>
      </c>
      <c r="H33" s="51">
        <v>0.54053004230412416</v>
      </c>
      <c r="I33" s="56" t="s">
        <v>83</v>
      </c>
      <c r="J33" s="53"/>
      <c r="K33" s="57"/>
    </row>
    <row r="34" spans="1:11" ht="14.1" customHeight="1" x14ac:dyDescent="0.2">
      <c r="A34" s="55" t="s">
        <v>116</v>
      </c>
      <c r="B34" s="55">
        <v>909</v>
      </c>
      <c r="C34" s="55">
        <v>1101</v>
      </c>
      <c r="D34" s="55">
        <v>850</v>
      </c>
      <c r="E34" s="133">
        <v>1072</v>
      </c>
      <c r="F34" s="133">
        <v>1245</v>
      </c>
      <c r="G34" s="134">
        <v>0.16138059701492535</v>
      </c>
      <c r="H34" s="51">
        <v>8.1810935133226792E-2</v>
      </c>
      <c r="I34" s="56" t="s">
        <v>119</v>
      </c>
      <c r="J34" s="53"/>
      <c r="K34" s="57"/>
    </row>
    <row r="35" spans="1:11" ht="14.1" customHeight="1" x14ac:dyDescent="0.2">
      <c r="A35" s="55" t="s">
        <v>117</v>
      </c>
      <c r="B35" s="55">
        <v>641</v>
      </c>
      <c r="C35" s="55">
        <v>589</v>
      </c>
      <c r="D35" s="55">
        <v>646</v>
      </c>
      <c r="E35" s="133">
        <v>1334</v>
      </c>
      <c r="F35" s="133">
        <v>1528</v>
      </c>
      <c r="G35" s="134">
        <v>0.14542728635682156</v>
      </c>
      <c r="H35" s="51">
        <v>0.24255703108073767</v>
      </c>
      <c r="I35" s="56" t="s">
        <v>120</v>
      </c>
      <c r="J35" s="53"/>
      <c r="K35" s="57"/>
    </row>
    <row r="36" spans="1:11" ht="14.1" customHeight="1" x14ac:dyDescent="0.2">
      <c r="A36" s="55" t="s">
        <v>43</v>
      </c>
      <c r="B36" s="135">
        <v>22074</v>
      </c>
      <c r="C36" s="135">
        <v>22172</v>
      </c>
      <c r="D36" s="135">
        <v>23039</v>
      </c>
      <c r="E36" s="136">
        <v>29623</v>
      </c>
      <c r="F36" s="136">
        <v>29642</v>
      </c>
      <c r="G36" s="134">
        <v>6.4139351179837156E-4</v>
      </c>
      <c r="H36" s="51">
        <v>7.6481612970497714E-2</v>
      </c>
      <c r="I36" s="56" t="s">
        <v>44</v>
      </c>
      <c r="J36" s="53"/>
    </row>
    <row r="37" spans="1:11" ht="14.1" customHeight="1" x14ac:dyDescent="0.2">
      <c r="A37" s="95" t="s">
        <v>45</v>
      </c>
      <c r="B37" s="95">
        <v>235357</v>
      </c>
      <c r="C37" s="95">
        <v>241205</v>
      </c>
      <c r="D37" s="95">
        <v>256706</v>
      </c>
      <c r="E37" s="95">
        <v>338693</v>
      </c>
      <c r="F37" s="95">
        <v>351363</v>
      </c>
      <c r="G37" s="99">
        <v>3.7408508590375256E-2</v>
      </c>
      <c r="H37" s="96">
        <v>0.10536886272635226</v>
      </c>
      <c r="I37" s="97" t="s">
        <v>46</v>
      </c>
      <c r="J37" s="53"/>
    </row>
    <row r="38" spans="1:11" ht="14.1" customHeight="1" x14ac:dyDescent="0.2">
      <c r="A38" s="98" t="s">
        <v>47</v>
      </c>
      <c r="B38" s="97">
        <v>402736</v>
      </c>
      <c r="C38" s="97">
        <v>435206</v>
      </c>
      <c r="D38" s="97">
        <v>486818</v>
      </c>
      <c r="E38" s="97">
        <v>570355</v>
      </c>
      <c r="F38" s="97">
        <v>586529</v>
      </c>
      <c r="G38" s="99">
        <v>2.835777717386545E-2</v>
      </c>
      <c r="H38" s="99">
        <v>9.8543501717121895E-2</v>
      </c>
      <c r="I38" s="97" t="s">
        <v>48</v>
      </c>
      <c r="J38" s="53"/>
    </row>
    <row r="39" spans="1:11" ht="12.75" customHeight="1" x14ac:dyDescent="0.2">
      <c r="A39" s="58" t="s">
        <v>133</v>
      </c>
      <c r="B39" s="137"/>
      <c r="C39" s="169" t="s">
        <v>134</v>
      </c>
      <c r="F39" s="14" t="s">
        <v>113</v>
      </c>
      <c r="I39" s="16" t="s">
        <v>85</v>
      </c>
    </row>
    <row r="40" spans="1:11" ht="12.75" customHeight="1" x14ac:dyDescent="0.2">
      <c r="A40" s="58"/>
      <c r="B40" s="137"/>
      <c r="C40" s="169" t="s">
        <v>135</v>
      </c>
      <c r="F40" s="14" t="s">
        <v>114</v>
      </c>
      <c r="I40" s="15" t="s">
        <v>86</v>
      </c>
    </row>
    <row r="42" spans="1:11" x14ac:dyDescent="0.2">
      <c r="B42" s="59"/>
      <c r="C42" s="59"/>
      <c r="D42" s="59"/>
      <c r="E42" s="59"/>
      <c r="F42" s="59"/>
      <c r="G42" s="59"/>
      <c r="H42" s="59"/>
      <c r="I42" s="60"/>
    </row>
    <row r="43" spans="1:11" x14ac:dyDescent="0.2">
      <c r="B43" s="59"/>
      <c r="C43" s="59"/>
      <c r="D43" s="59"/>
      <c r="E43" s="59"/>
      <c r="F43" s="59"/>
      <c r="G43" s="59"/>
      <c r="H43" s="59"/>
      <c r="I43" s="60"/>
    </row>
    <row r="44" spans="1:11" x14ac:dyDescent="0.2">
      <c r="B44" s="61"/>
      <c r="C44" s="61"/>
      <c r="D44" s="61"/>
      <c r="E44" s="61"/>
      <c r="F44" s="61"/>
      <c r="G44" s="61"/>
      <c r="H44" s="61"/>
      <c r="I44" s="60"/>
    </row>
    <row r="45" spans="1:11" x14ac:dyDescent="0.2">
      <c r="B45" s="59"/>
      <c r="C45" s="59"/>
      <c r="D45" s="59"/>
      <c r="E45" s="59"/>
      <c r="F45" s="59"/>
      <c r="G45" s="59"/>
      <c r="H45" s="59"/>
      <c r="I45" s="60"/>
    </row>
    <row r="46" spans="1:11" x14ac:dyDescent="0.2">
      <c r="B46" s="59"/>
      <c r="C46" s="59"/>
      <c r="D46" s="59"/>
      <c r="E46" s="59"/>
      <c r="F46" s="59"/>
      <c r="G46" s="59"/>
      <c r="H46" s="59"/>
      <c r="I46" s="60"/>
    </row>
    <row r="47" spans="1:11" x14ac:dyDescent="0.2">
      <c r="B47" s="59"/>
      <c r="C47" s="59"/>
      <c r="D47" s="59"/>
      <c r="E47" s="59"/>
      <c r="F47" s="59"/>
      <c r="G47" s="59"/>
      <c r="H47" s="59"/>
      <c r="I47" s="60"/>
    </row>
    <row r="48" spans="1:11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99" priority="5" stopIfTrue="1" operator="notEqual">
      <formula>0</formula>
    </cfRule>
  </conditionalFormatting>
  <conditionalFormatting sqref="J5:J38">
    <cfRule type="cellIs" dxfId="19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>
      <selection activeCell="J42" sqref="J42"/>
    </sheetView>
  </sheetViews>
  <sheetFormatPr defaultColWidth="9.140625" defaultRowHeight="12.75" x14ac:dyDescent="0.2"/>
  <cols>
    <col min="1" max="1" width="25.7109375" style="48" customWidth="1"/>
    <col min="2" max="8" width="14.85546875" style="48" customWidth="1"/>
    <col min="9" max="9" width="25.7109375" style="48" customWidth="1"/>
    <col min="10" max="16384" width="9.140625" style="48"/>
  </cols>
  <sheetData>
    <row r="1" spans="1:10" s="46" customFormat="1" ht="18.75" customHeight="1" x14ac:dyDescent="0.3">
      <c r="A1" s="111" t="s">
        <v>131</v>
      </c>
      <c r="B1" s="81"/>
      <c r="C1" s="81"/>
      <c r="D1" s="81"/>
      <c r="E1" s="81"/>
      <c r="F1" s="81"/>
      <c r="G1" s="81"/>
      <c r="H1" s="81"/>
      <c r="I1" s="73" t="s">
        <v>107</v>
      </c>
    </row>
    <row r="2" spans="1:10" s="46" customFormat="1" ht="18.75" customHeight="1" x14ac:dyDescent="0.3">
      <c r="A2" s="112" t="s">
        <v>132</v>
      </c>
      <c r="B2" s="83"/>
      <c r="C2" s="83"/>
      <c r="D2" s="87"/>
      <c r="E2" s="87"/>
      <c r="F2" s="87"/>
      <c r="G2" s="87"/>
      <c r="H2" s="87"/>
      <c r="I2" s="132" t="s">
        <v>108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0" ht="14.1" customHeight="1" x14ac:dyDescent="0.2">
      <c r="A5" s="50" t="s">
        <v>4</v>
      </c>
      <c r="B5" s="50">
        <v>100403</v>
      </c>
      <c r="C5" s="50">
        <v>141155</v>
      </c>
      <c r="D5" s="55">
        <v>164714</v>
      </c>
      <c r="E5" s="133">
        <v>171138</v>
      </c>
      <c r="F5" s="133">
        <v>185085</v>
      </c>
      <c r="G5" s="134">
        <v>8.1495635101497044E-2</v>
      </c>
      <c r="H5" s="51">
        <v>0.16521517896023097</v>
      </c>
      <c r="I5" s="52" t="s">
        <v>5</v>
      </c>
      <c r="J5" s="53"/>
    </row>
    <row r="6" spans="1:10" ht="14.1" customHeight="1" x14ac:dyDescent="0.2">
      <c r="A6" s="55" t="s">
        <v>8</v>
      </c>
      <c r="B6" s="55">
        <v>11488</v>
      </c>
      <c r="C6" s="55">
        <v>15462</v>
      </c>
      <c r="D6" s="55">
        <v>16506</v>
      </c>
      <c r="E6" s="133">
        <v>20567</v>
      </c>
      <c r="F6" s="133">
        <v>18839</v>
      </c>
      <c r="G6" s="134">
        <v>-8.4018087227111349E-2</v>
      </c>
      <c r="H6" s="51">
        <v>0.13162714036419731</v>
      </c>
      <c r="I6" s="56" t="s">
        <v>9</v>
      </c>
      <c r="J6" s="53"/>
    </row>
    <row r="7" spans="1:10" ht="14.1" customHeight="1" x14ac:dyDescent="0.2">
      <c r="A7" s="55" t="s">
        <v>10</v>
      </c>
      <c r="B7" s="55">
        <v>12595</v>
      </c>
      <c r="C7" s="55">
        <v>13072</v>
      </c>
      <c r="D7" s="55">
        <v>14883</v>
      </c>
      <c r="E7" s="133">
        <v>19256</v>
      </c>
      <c r="F7" s="133">
        <v>22267</v>
      </c>
      <c r="G7" s="134">
        <v>0.1563668466971333</v>
      </c>
      <c r="H7" s="51">
        <v>0.15309711172969553</v>
      </c>
      <c r="I7" s="56" t="s">
        <v>11</v>
      </c>
      <c r="J7" s="53"/>
    </row>
    <row r="8" spans="1:10" ht="14.1" customHeight="1" x14ac:dyDescent="0.2">
      <c r="A8" s="55" t="s">
        <v>6</v>
      </c>
      <c r="B8" s="55">
        <v>9814</v>
      </c>
      <c r="C8" s="55">
        <v>14171</v>
      </c>
      <c r="D8" s="55">
        <v>14913</v>
      </c>
      <c r="E8" s="133">
        <v>17860</v>
      </c>
      <c r="F8" s="133">
        <v>16566</v>
      </c>
      <c r="G8" s="134">
        <v>-7.2452407614781666E-2</v>
      </c>
      <c r="H8" s="51">
        <v>0.13983739483936852</v>
      </c>
      <c r="I8" s="56" t="s">
        <v>7</v>
      </c>
      <c r="J8" s="53"/>
    </row>
    <row r="9" spans="1:10" ht="14.1" customHeight="1" x14ac:dyDescent="0.2">
      <c r="A9" s="55" t="s">
        <v>14</v>
      </c>
      <c r="B9" s="55">
        <v>28032</v>
      </c>
      <c r="C9" s="55">
        <v>29785</v>
      </c>
      <c r="D9" s="55">
        <v>27137</v>
      </c>
      <c r="E9" s="133">
        <v>35016</v>
      </c>
      <c r="F9" s="133">
        <v>29253</v>
      </c>
      <c r="G9" s="134">
        <v>-0.16458190541466755</v>
      </c>
      <c r="H9" s="51">
        <v>1.0715862397245868E-2</v>
      </c>
      <c r="I9" s="56" t="s">
        <v>15</v>
      </c>
      <c r="J9" s="53"/>
    </row>
    <row r="10" spans="1:10" ht="14.1" customHeight="1" x14ac:dyDescent="0.2">
      <c r="A10" s="55" t="s">
        <v>25</v>
      </c>
      <c r="B10" s="55">
        <v>788</v>
      </c>
      <c r="C10" s="55">
        <v>2449</v>
      </c>
      <c r="D10" s="55">
        <v>3324</v>
      </c>
      <c r="E10" s="133">
        <v>2491</v>
      </c>
      <c r="F10" s="133">
        <v>3285</v>
      </c>
      <c r="G10" s="134">
        <v>0.318747490967483</v>
      </c>
      <c r="H10" s="51">
        <v>0.42890149001828859</v>
      </c>
      <c r="I10" s="56" t="s">
        <v>26</v>
      </c>
      <c r="J10" s="53"/>
    </row>
    <row r="11" spans="1:10" ht="14.1" customHeight="1" x14ac:dyDescent="0.2">
      <c r="A11" s="55" t="s">
        <v>16</v>
      </c>
      <c r="B11" s="55">
        <v>599</v>
      </c>
      <c r="C11" s="55">
        <v>559</v>
      </c>
      <c r="D11" s="55">
        <v>907</v>
      </c>
      <c r="E11" s="133">
        <v>800</v>
      </c>
      <c r="F11" s="133">
        <v>603</v>
      </c>
      <c r="G11" s="134">
        <v>-0.24624999999999997</v>
      </c>
      <c r="H11" s="51">
        <v>1.6652847020492967E-3</v>
      </c>
      <c r="I11" s="56" t="s">
        <v>17</v>
      </c>
      <c r="J11" s="53"/>
    </row>
    <row r="12" spans="1:10" ht="14.1" customHeight="1" x14ac:dyDescent="0.2">
      <c r="A12" s="55" t="s">
        <v>18</v>
      </c>
      <c r="B12" s="55">
        <v>481</v>
      </c>
      <c r="C12" s="55">
        <v>805</v>
      </c>
      <c r="D12" s="55">
        <v>759</v>
      </c>
      <c r="E12" s="133">
        <v>1189</v>
      </c>
      <c r="F12" s="133">
        <v>1408</v>
      </c>
      <c r="G12" s="134">
        <v>0.18418839360807393</v>
      </c>
      <c r="H12" s="51">
        <v>0.30802003036577719</v>
      </c>
      <c r="I12" s="56" t="s">
        <v>19</v>
      </c>
      <c r="J12" s="53"/>
    </row>
    <row r="13" spans="1:10" ht="14.1" customHeight="1" x14ac:dyDescent="0.2">
      <c r="A13" s="55" t="s">
        <v>27</v>
      </c>
      <c r="B13" s="55">
        <v>1036</v>
      </c>
      <c r="C13" s="55">
        <v>786</v>
      </c>
      <c r="D13" s="55">
        <v>1549</v>
      </c>
      <c r="E13" s="133">
        <v>1075</v>
      </c>
      <c r="F13" s="133">
        <v>1738</v>
      </c>
      <c r="G13" s="134">
        <v>0.61674418604651171</v>
      </c>
      <c r="H13" s="51">
        <v>0.13807924744303834</v>
      </c>
      <c r="I13" s="56" t="s">
        <v>28</v>
      </c>
      <c r="J13" s="53"/>
    </row>
    <row r="14" spans="1:10" ht="14.1" customHeight="1" x14ac:dyDescent="0.2">
      <c r="A14" s="55" t="s">
        <v>29</v>
      </c>
      <c r="B14" s="55">
        <v>343</v>
      </c>
      <c r="C14" s="55">
        <v>415</v>
      </c>
      <c r="D14" s="55">
        <v>568</v>
      </c>
      <c r="E14" s="133">
        <v>381</v>
      </c>
      <c r="F14" s="133">
        <v>607</v>
      </c>
      <c r="G14" s="134">
        <v>0.59317585301837261</v>
      </c>
      <c r="H14" s="51">
        <v>0.15338325710670087</v>
      </c>
      <c r="I14" s="56" t="s">
        <v>29</v>
      </c>
      <c r="J14" s="53"/>
    </row>
    <row r="15" spans="1:10" ht="14.1" customHeight="1" x14ac:dyDescent="0.2">
      <c r="A15" s="55" t="s">
        <v>12</v>
      </c>
      <c r="B15" s="55">
        <v>3522</v>
      </c>
      <c r="C15" s="55">
        <v>4213</v>
      </c>
      <c r="D15" s="55">
        <v>4068</v>
      </c>
      <c r="E15" s="133">
        <v>8351</v>
      </c>
      <c r="F15" s="133">
        <v>8895</v>
      </c>
      <c r="G15" s="134">
        <v>6.5141899173751572E-2</v>
      </c>
      <c r="H15" s="51">
        <v>0.26063438921359183</v>
      </c>
      <c r="I15" s="56" t="s">
        <v>13</v>
      </c>
      <c r="J15" s="53"/>
    </row>
    <row r="16" spans="1:10" ht="14.1" customHeight="1" x14ac:dyDescent="0.2">
      <c r="A16" s="55" t="s">
        <v>23</v>
      </c>
      <c r="B16" s="55">
        <v>2175</v>
      </c>
      <c r="C16" s="55">
        <v>4316</v>
      </c>
      <c r="D16" s="55">
        <v>4353</v>
      </c>
      <c r="E16" s="133">
        <v>5718</v>
      </c>
      <c r="F16" s="133">
        <v>8491</v>
      </c>
      <c r="G16" s="134">
        <v>0.48495977614550534</v>
      </c>
      <c r="H16" s="51">
        <v>0.40564254917982523</v>
      </c>
      <c r="I16" s="56" t="s">
        <v>24</v>
      </c>
      <c r="J16" s="53"/>
    </row>
    <row r="17" spans="1:10" ht="14.1" customHeight="1" x14ac:dyDescent="0.2">
      <c r="A17" s="55" t="s">
        <v>22</v>
      </c>
      <c r="B17" s="55">
        <v>393</v>
      </c>
      <c r="C17" s="55">
        <v>494</v>
      </c>
      <c r="D17" s="55">
        <v>461</v>
      </c>
      <c r="E17" s="133">
        <v>303</v>
      </c>
      <c r="F17" s="133">
        <v>397</v>
      </c>
      <c r="G17" s="134">
        <v>0.31023102310231021</v>
      </c>
      <c r="H17" s="51">
        <v>2.5348745799973482E-3</v>
      </c>
      <c r="I17" s="56" t="s">
        <v>22</v>
      </c>
      <c r="J17" s="53"/>
    </row>
    <row r="18" spans="1:10" ht="14.1" customHeight="1" x14ac:dyDescent="0.2">
      <c r="A18" s="55" t="s">
        <v>20</v>
      </c>
      <c r="B18" s="55">
        <v>592</v>
      </c>
      <c r="C18" s="55">
        <v>463</v>
      </c>
      <c r="D18" s="55">
        <v>289</v>
      </c>
      <c r="E18" s="133">
        <v>213</v>
      </c>
      <c r="F18" s="133">
        <v>393</v>
      </c>
      <c r="G18" s="134">
        <v>0.84507042253521125</v>
      </c>
      <c r="H18" s="51">
        <v>-9.7353482556185145E-2</v>
      </c>
      <c r="I18" s="56" t="s">
        <v>21</v>
      </c>
      <c r="J18" s="53"/>
    </row>
    <row r="19" spans="1:10" ht="14.1" customHeight="1" x14ac:dyDescent="0.2">
      <c r="A19" s="55" t="s">
        <v>30</v>
      </c>
      <c r="B19" s="55">
        <v>827</v>
      </c>
      <c r="C19" s="55">
        <v>680</v>
      </c>
      <c r="D19" s="55">
        <v>624</v>
      </c>
      <c r="E19" s="133">
        <v>689</v>
      </c>
      <c r="F19" s="133">
        <v>488</v>
      </c>
      <c r="G19" s="134">
        <v>-0.29172714078374451</v>
      </c>
      <c r="H19" s="51">
        <v>-0.12354710856832307</v>
      </c>
      <c r="I19" s="56" t="s">
        <v>31</v>
      </c>
      <c r="J19" s="53"/>
    </row>
    <row r="20" spans="1:10" ht="14.1" customHeight="1" x14ac:dyDescent="0.2">
      <c r="A20" s="55" t="s">
        <v>74</v>
      </c>
      <c r="B20" s="55">
        <v>594</v>
      </c>
      <c r="C20" s="55">
        <v>833</v>
      </c>
      <c r="D20" s="55">
        <v>2210</v>
      </c>
      <c r="E20" s="133">
        <v>1211</v>
      </c>
      <c r="F20" s="133">
        <v>2381</v>
      </c>
      <c r="G20" s="134">
        <v>0.96614368290668873</v>
      </c>
      <c r="H20" s="51">
        <v>0.41495698562428984</v>
      </c>
      <c r="I20" s="56" t="s">
        <v>75</v>
      </c>
      <c r="J20" s="53"/>
    </row>
    <row r="21" spans="1:10" ht="14.1" customHeight="1" x14ac:dyDescent="0.2">
      <c r="A21" s="55" t="s">
        <v>84</v>
      </c>
      <c r="B21" s="55">
        <v>409</v>
      </c>
      <c r="C21" s="55">
        <v>697</v>
      </c>
      <c r="D21" s="55">
        <v>741</v>
      </c>
      <c r="E21" s="133">
        <v>720</v>
      </c>
      <c r="F21" s="133">
        <v>864</v>
      </c>
      <c r="G21" s="134">
        <v>0.19999999999999996</v>
      </c>
      <c r="H21" s="51">
        <v>0.2055843693287418</v>
      </c>
      <c r="I21" s="56" t="s">
        <v>36</v>
      </c>
      <c r="J21" s="53"/>
    </row>
    <row r="22" spans="1:10" ht="14.1" customHeight="1" x14ac:dyDescent="0.2">
      <c r="A22" s="55" t="s">
        <v>76</v>
      </c>
      <c r="B22" s="55">
        <v>248</v>
      </c>
      <c r="C22" s="55">
        <v>366</v>
      </c>
      <c r="D22" s="55">
        <v>388</v>
      </c>
      <c r="E22" s="133">
        <v>946</v>
      </c>
      <c r="F22" s="133">
        <v>621</v>
      </c>
      <c r="G22" s="134">
        <v>-0.34355179704016914</v>
      </c>
      <c r="H22" s="51">
        <v>0.25794015290875927</v>
      </c>
      <c r="I22" s="56" t="s">
        <v>77</v>
      </c>
      <c r="J22" s="53"/>
    </row>
    <row r="23" spans="1:10" ht="14.1" customHeight="1" x14ac:dyDescent="0.2">
      <c r="A23" s="55" t="s">
        <v>115</v>
      </c>
      <c r="B23" s="55">
        <v>180</v>
      </c>
      <c r="C23" s="55">
        <v>173</v>
      </c>
      <c r="D23" s="55">
        <v>260</v>
      </c>
      <c r="E23" s="133">
        <v>368</v>
      </c>
      <c r="F23" s="133">
        <v>458</v>
      </c>
      <c r="G23" s="134">
        <v>0.24456521739130443</v>
      </c>
      <c r="H23" s="51">
        <v>0.26298514712857424</v>
      </c>
      <c r="I23" s="56" t="s">
        <v>118</v>
      </c>
      <c r="J23" s="53"/>
    </row>
    <row r="24" spans="1:10" ht="14.1" customHeight="1" x14ac:dyDescent="0.2">
      <c r="A24" s="55" t="s">
        <v>32</v>
      </c>
      <c r="B24" s="55">
        <v>671</v>
      </c>
      <c r="C24" s="55">
        <v>955</v>
      </c>
      <c r="D24" s="55">
        <v>670</v>
      </c>
      <c r="E24" s="133">
        <v>763</v>
      </c>
      <c r="F24" s="133">
        <v>916</v>
      </c>
      <c r="G24" s="134">
        <v>0.20052424639580613</v>
      </c>
      <c r="H24" s="51">
        <v>8.0919218016819006E-2</v>
      </c>
      <c r="I24" s="56" t="s">
        <v>33</v>
      </c>
      <c r="J24" s="53"/>
    </row>
    <row r="25" spans="1:10" ht="14.1" customHeight="1" x14ac:dyDescent="0.2">
      <c r="A25" s="55" t="s">
        <v>34</v>
      </c>
      <c r="B25" s="55">
        <v>481</v>
      </c>
      <c r="C25" s="55">
        <v>1070</v>
      </c>
      <c r="D25" s="55">
        <v>1026</v>
      </c>
      <c r="E25" s="133">
        <v>1602</v>
      </c>
      <c r="F25" s="133">
        <v>1369</v>
      </c>
      <c r="G25" s="134">
        <v>-0.14544319600499378</v>
      </c>
      <c r="H25" s="51">
        <v>0.29886673087501436</v>
      </c>
      <c r="I25" s="56" t="s">
        <v>35</v>
      </c>
      <c r="J25" s="53"/>
    </row>
    <row r="26" spans="1:10" ht="14.1" customHeight="1" x14ac:dyDescent="0.2">
      <c r="A26" s="55" t="s">
        <v>37</v>
      </c>
      <c r="B26" s="55">
        <v>629</v>
      </c>
      <c r="C26" s="55">
        <v>1254</v>
      </c>
      <c r="D26" s="55">
        <v>1573</v>
      </c>
      <c r="E26" s="133">
        <v>2319</v>
      </c>
      <c r="F26" s="133">
        <v>3356</v>
      </c>
      <c r="G26" s="134">
        <v>0.44717550668391559</v>
      </c>
      <c r="H26" s="51">
        <v>0.51982234953477335</v>
      </c>
      <c r="I26" s="56" t="s">
        <v>38</v>
      </c>
      <c r="J26" s="53"/>
    </row>
    <row r="27" spans="1:10" ht="14.1" customHeight="1" x14ac:dyDescent="0.2">
      <c r="A27" s="55" t="s">
        <v>39</v>
      </c>
      <c r="B27" s="55">
        <v>7597</v>
      </c>
      <c r="C27" s="55">
        <v>10869</v>
      </c>
      <c r="D27" s="55">
        <v>5496</v>
      </c>
      <c r="E27" s="133">
        <v>6964</v>
      </c>
      <c r="F27" s="133">
        <v>9065</v>
      </c>
      <c r="G27" s="134">
        <v>0.30169442848937389</v>
      </c>
      <c r="H27" s="51">
        <v>4.5156727794112062E-2</v>
      </c>
      <c r="I27" s="56" t="s">
        <v>40</v>
      </c>
      <c r="J27" s="53"/>
    </row>
    <row r="28" spans="1:10" ht="14.1" customHeight="1" x14ac:dyDescent="0.2">
      <c r="A28" s="55" t="s">
        <v>41</v>
      </c>
      <c r="B28" s="55">
        <v>610</v>
      </c>
      <c r="C28" s="55">
        <v>1808</v>
      </c>
      <c r="D28" s="55">
        <v>1240</v>
      </c>
      <c r="E28" s="133">
        <v>1384</v>
      </c>
      <c r="F28" s="133">
        <v>2727</v>
      </c>
      <c r="G28" s="134">
        <v>0.97037572254335269</v>
      </c>
      <c r="H28" s="51">
        <v>0.45408175680462781</v>
      </c>
      <c r="I28" s="56" t="s">
        <v>41</v>
      </c>
      <c r="J28" s="53"/>
    </row>
    <row r="29" spans="1:10" ht="14.1" customHeight="1" x14ac:dyDescent="0.2">
      <c r="A29" s="55" t="s">
        <v>42</v>
      </c>
      <c r="B29" s="55">
        <v>2186</v>
      </c>
      <c r="C29" s="55">
        <v>2823</v>
      </c>
      <c r="D29" s="55">
        <v>3481</v>
      </c>
      <c r="E29" s="133">
        <v>2206</v>
      </c>
      <c r="F29" s="133">
        <v>4239</v>
      </c>
      <c r="G29" s="134">
        <v>0.9215775158658206</v>
      </c>
      <c r="H29" s="51">
        <v>0.18005789478843925</v>
      </c>
      <c r="I29" s="56" t="s">
        <v>42</v>
      </c>
      <c r="J29" s="53"/>
    </row>
    <row r="30" spans="1:10" ht="14.1" customHeight="1" x14ac:dyDescent="0.2">
      <c r="A30" s="55" t="s">
        <v>78</v>
      </c>
      <c r="B30" s="55">
        <v>586</v>
      </c>
      <c r="C30" s="55">
        <v>840</v>
      </c>
      <c r="D30" s="55">
        <v>1008</v>
      </c>
      <c r="E30" s="133">
        <v>1446</v>
      </c>
      <c r="F30" s="133">
        <v>1721</v>
      </c>
      <c r="G30" s="134">
        <v>0.19017980636237897</v>
      </c>
      <c r="H30" s="51">
        <v>0.30909394340357843</v>
      </c>
      <c r="I30" s="56" t="s">
        <v>78</v>
      </c>
      <c r="J30" s="53"/>
    </row>
    <row r="31" spans="1:10" ht="14.1" customHeight="1" x14ac:dyDescent="0.2">
      <c r="A31" s="55" t="s">
        <v>79</v>
      </c>
      <c r="B31" s="55">
        <v>1016</v>
      </c>
      <c r="C31" s="55">
        <v>1362</v>
      </c>
      <c r="D31" s="55">
        <v>1629</v>
      </c>
      <c r="E31" s="133">
        <v>1229</v>
      </c>
      <c r="F31" s="133">
        <v>932</v>
      </c>
      <c r="G31" s="134">
        <v>-0.241659886086249</v>
      </c>
      <c r="H31" s="51">
        <v>-2.1342900191064329E-2</v>
      </c>
      <c r="I31" s="56" t="s">
        <v>79</v>
      </c>
      <c r="J31" s="53"/>
    </row>
    <row r="32" spans="1:10" ht="14.1" customHeight="1" x14ac:dyDescent="0.2">
      <c r="A32" s="55" t="s">
        <v>80</v>
      </c>
      <c r="B32" s="55">
        <v>176</v>
      </c>
      <c r="C32" s="55">
        <v>193</v>
      </c>
      <c r="D32" s="55">
        <v>477</v>
      </c>
      <c r="E32" s="133">
        <v>174</v>
      </c>
      <c r="F32" s="133">
        <v>556</v>
      </c>
      <c r="G32" s="134">
        <v>2.1954022988505746</v>
      </c>
      <c r="H32" s="51">
        <v>0.33318534468178385</v>
      </c>
      <c r="I32" s="56" t="s">
        <v>81</v>
      </c>
      <c r="J32" s="53"/>
    </row>
    <row r="33" spans="1:11" ht="14.1" customHeight="1" x14ac:dyDescent="0.2">
      <c r="A33" s="55" t="s">
        <v>82</v>
      </c>
      <c r="B33" s="55">
        <v>624</v>
      </c>
      <c r="C33" s="55">
        <v>514</v>
      </c>
      <c r="D33" s="55">
        <v>853</v>
      </c>
      <c r="E33" s="133">
        <v>440</v>
      </c>
      <c r="F33" s="133">
        <v>1481</v>
      </c>
      <c r="G33" s="134">
        <v>2.3659090909090907</v>
      </c>
      <c r="H33" s="51">
        <v>0.24120243012614373</v>
      </c>
      <c r="I33" s="56" t="s">
        <v>83</v>
      </c>
      <c r="J33" s="53"/>
      <c r="K33" s="57"/>
    </row>
    <row r="34" spans="1:11" ht="14.1" customHeight="1" x14ac:dyDescent="0.2">
      <c r="A34" s="55" t="s">
        <v>116</v>
      </c>
      <c r="B34" s="55">
        <v>811</v>
      </c>
      <c r="C34" s="55">
        <v>739</v>
      </c>
      <c r="D34" s="55">
        <v>1040</v>
      </c>
      <c r="E34" s="133">
        <v>819</v>
      </c>
      <c r="F34" s="133">
        <v>1385</v>
      </c>
      <c r="G34" s="134">
        <v>0.69108669108669107</v>
      </c>
      <c r="H34" s="51">
        <v>0.1431605528417772</v>
      </c>
      <c r="I34" s="56" t="s">
        <v>119</v>
      </c>
      <c r="J34" s="53"/>
      <c r="K34" s="57"/>
    </row>
    <row r="35" spans="1:11" ht="14.1" customHeight="1" x14ac:dyDescent="0.2">
      <c r="A35" s="55" t="s">
        <v>117</v>
      </c>
      <c r="B35" s="55">
        <v>229</v>
      </c>
      <c r="C35" s="55">
        <v>630</v>
      </c>
      <c r="D35" s="55">
        <v>532</v>
      </c>
      <c r="E35" s="133">
        <v>576</v>
      </c>
      <c r="F35" s="133">
        <v>694</v>
      </c>
      <c r="G35" s="134">
        <v>0.20486111111111116</v>
      </c>
      <c r="H35" s="51">
        <v>0.31941372372010446</v>
      </c>
      <c r="I35" s="56" t="s">
        <v>120</v>
      </c>
      <c r="J35" s="53"/>
      <c r="K35" s="57"/>
    </row>
    <row r="36" spans="1:11" ht="14.1" customHeight="1" x14ac:dyDescent="0.2">
      <c r="A36" s="55" t="s">
        <v>43</v>
      </c>
      <c r="B36" s="135">
        <v>6177</v>
      </c>
      <c r="C36" s="135">
        <v>6650</v>
      </c>
      <c r="D36" s="135">
        <v>6113</v>
      </c>
      <c r="E36" s="136">
        <v>6158</v>
      </c>
      <c r="F36" s="136">
        <v>8498</v>
      </c>
      <c r="G36" s="134">
        <v>0.37999350438454038</v>
      </c>
      <c r="H36" s="51">
        <v>8.3015772088453232E-2</v>
      </c>
      <c r="I36" s="56" t="s">
        <v>44</v>
      </c>
      <c r="J36" s="53"/>
    </row>
    <row r="37" spans="1:11" ht="14.1" customHeight="1" x14ac:dyDescent="0.2">
      <c r="A37" s="95" t="s">
        <v>45</v>
      </c>
      <c r="B37" s="95">
        <v>95909</v>
      </c>
      <c r="C37" s="95">
        <v>119446</v>
      </c>
      <c r="D37" s="95">
        <v>119078</v>
      </c>
      <c r="E37" s="95">
        <v>143234</v>
      </c>
      <c r="F37" s="95">
        <v>154493</v>
      </c>
      <c r="G37" s="99">
        <v>7.8605638326095795E-2</v>
      </c>
      <c r="H37" s="96">
        <v>0.12658084027671368</v>
      </c>
      <c r="I37" s="97" t="s">
        <v>46</v>
      </c>
      <c r="J37" s="53"/>
    </row>
    <row r="38" spans="1:11" ht="14.1" customHeight="1" x14ac:dyDescent="0.2">
      <c r="A38" s="98" t="s">
        <v>47</v>
      </c>
      <c r="B38" s="97">
        <v>196312</v>
      </c>
      <c r="C38" s="97">
        <v>260601</v>
      </c>
      <c r="D38" s="97">
        <v>283792</v>
      </c>
      <c r="E38" s="97">
        <v>314372</v>
      </c>
      <c r="F38" s="97">
        <v>339578</v>
      </c>
      <c r="G38" s="99">
        <v>8.0178896339368588E-2</v>
      </c>
      <c r="H38" s="99">
        <v>0.14682770123058653</v>
      </c>
      <c r="I38" s="97" t="s">
        <v>48</v>
      </c>
      <c r="J38" s="53"/>
    </row>
    <row r="39" spans="1:11" ht="12.75" customHeight="1" x14ac:dyDescent="0.2">
      <c r="A39" s="58" t="s">
        <v>133</v>
      </c>
      <c r="B39" s="137"/>
      <c r="C39" s="169" t="s">
        <v>134</v>
      </c>
      <c r="F39" s="14" t="s">
        <v>113</v>
      </c>
      <c r="I39" s="16" t="s">
        <v>85</v>
      </c>
    </row>
    <row r="40" spans="1:11" ht="12.75" customHeight="1" x14ac:dyDescent="0.2">
      <c r="A40" s="58"/>
      <c r="B40" s="137"/>
      <c r="C40" s="169" t="s">
        <v>135</v>
      </c>
      <c r="F40" s="14" t="s">
        <v>114</v>
      </c>
      <c r="I40" s="15" t="s">
        <v>86</v>
      </c>
    </row>
    <row r="42" spans="1:11" x14ac:dyDescent="0.2">
      <c r="B42" s="59"/>
      <c r="C42" s="59"/>
      <c r="D42" s="59"/>
      <c r="E42" s="59"/>
      <c r="F42" s="59"/>
      <c r="G42" s="59"/>
      <c r="H42" s="59"/>
      <c r="I42" s="60"/>
    </row>
    <row r="43" spans="1:11" x14ac:dyDescent="0.2">
      <c r="B43" s="59"/>
      <c r="C43" s="59"/>
      <c r="D43" s="59"/>
      <c r="E43" s="59"/>
      <c r="F43" s="59"/>
      <c r="G43" s="59"/>
      <c r="H43" s="59"/>
      <c r="I43" s="60"/>
    </row>
    <row r="44" spans="1:11" x14ac:dyDescent="0.2">
      <c r="B44" s="61"/>
      <c r="C44" s="61"/>
      <c r="D44" s="61"/>
      <c r="E44" s="61"/>
      <c r="F44" s="61"/>
      <c r="G44" s="61"/>
      <c r="H44" s="61"/>
      <c r="I44" s="60"/>
    </row>
    <row r="45" spans="1:11" x14ac:dyDescent="0.2">
      <c r="B45" s="59"/>
      <c r="C45" s="59"/>
      <c r="D45" s="59"/>
      <c r="E45" s="59"/>
      <c r="F45" s="59"/>
      <c r="G45" s="59"/>
      <c r="H45" s="59"/>
      <c r="I45" s="60"/>
    </row>
    <row r="46" spans="1:11" x14ac:dyDescent="0.2">
      <c r="B46" s="59"/>
      <c r="C46" s="59"/>
      <c r="D46" s="59"/>
      <c r="E46" s="59"/>
      <c r="F46" s="59"/>
      <c r="G46" s="59"/>
      <c r="H46" s="59"/>
      <c r="I46" s="60"/>
    </row>
    <row r="47" spans="1:11" x14ac:dyDescent="0.2">
      <c r="B47" s="59"/>
      <c r="C47" s="59"/>
      <c r="D47" s="59"/>
      <c r="E47" s="59"/>
      <c r="F47" s="59"/>
      <c r="G47" s="59"/>
      <c r="H47" s="59"/>
      <c r="I47" s="60"/>
    </row>
    <row r="48" spans="1:11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97" priority="5" stopIfTrue="1" operator="notEqual">
      <formula>0</formula>
    </cfRule>
  </conditionalFormatting>
  <conditionalFormatting sqref="J5:J38">
    <cfRule type="cellIs" dxfId="19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4"/>
  <sheetViews>
    <sheetView view="pageBreakPreview" zoomScaleNormal="70" zoomScaleSheetLayoutView="100" workbookViewId="0">
      <selection activeCell="J39" sqref="J39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1" width="12.28515625" style="22" customWidth="1"/>
    <col min="12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52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5"/>
      <c r="F2" s="75"/>
      <c r="G2" s="75"/>
      <c r="H2" s="75"/>
      <c r="I2" s="77" t="s">
        <v>53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38">
        <v>64617</v>
      </c>
      <c r="C5" s="138">
        <v>89494</v>
      </c>
      <c r="D5" s="138">
        <v>111347</v>
      </c>
      <c r="E5" s="116">
        <v>120637</v>
      </c>
      <c r="F5" s="116">
        <v>128144</v>
      </c>
      <c r="G5" s="117">
        <v>6.2228006333048702E-2</v>
      </c>
      <c r="H5" s="118">
        <v>0.18669160850673716</v>
      </c>
      <c r="I5" s="119" t="s">
        <v>5</v>
      </c>
      <c r="J5" s="70"/>
    </row>
    <row r="6" spans="1:10" ht="14.1" customHeight="1" x14ac:dyDescent="0.2">
      <c r="A6" s="121" t="s">
        <v>8</v>
      </c>
      <c r="B6" s="138">
        <v>918</v>
      </c>
      <c r="C6" s="138">
        <v>2075</v>
      </c>
      <c r="D6" s="138">
        <v>3177</v>
      </c>
      <c r="E6" s="116">
        <v>3578</v>
      </c>
      <c r="F6" s="116">
        <v>2802</v>
      </c>
      <c r="G6" s="117">
        <v>-0.21688093907210737</v>
      </c>
      <c r="H6" s="118">
        <v>0.32177143623032722</v>
      </c>
      <c r="I6" s="122" t="s">
        <v>9</v>
      </c>
      <c r="J6" s="70"/>
    </row>
    <row r="7" spans="1:10" ht="14.1" customHeight="1" x14ac:dyDescent="0.2">
      <c r="A7" s="121" t="s">
        <v>10</v>
      </c>
      <c r="B7" s="138">
        <v>2175</v>
      </c>
      <c r="C7" s="138">
        <v>2541</v>
      </c>
      <c r="D7" s="138">
        <v>2553</v>
      </c>
      <c r="E7" s="116">
        <v>7465</v>
      </c>
      <c r="F7" s="116">
        <v>7674</v>
      </c>
      <c r="G7" s="117">
        <v>2.7997320830542627E-2</v>
      </c>
      <c r="H7" s="118">
        <v>0.37053658606850681</v>
      </c>
      <c r="I7" s="122" t="s">
        <v>11</v>
      </c>
      <c r="J7" s="70"/>
    </row>
    <row r="8" spans="1:10" ht="14.1" customHeight="1" x14ac:dyDescent="0.2">
      <c r="A8" s="121" t="s">
        <v>6</v>
      </c>
      <c r="B8" s="138">
        <v>989</v>
      </c>
      <c r="C8" s="138">
        <v>1954</v>
      </c>
      <c r="D8" s="138">
        <v>1595</v>
      </c>
      <c r="E8" s="116">
        <v>1356</v>
      </c>
      <c r="F8" s="116">
        <v>1397</v>
      </c>
      <c r="G8" s="117">
        <v>3.0235988200590036E-2</v>
      </c>
      <c r="H8" s="118">
        <v>9.0184564251493349E-2</v>
      </c>
      <c r="I8" s="122" t="s">
        <v>7</v>
      </c>
      <c r="J8" s="70"/>
    </row>
    <row r="9" spans="1:10" ht="14.1" customHeight="1" x14ac:dyDescent="0.2">
      <c r="A9" s="121" t="s">
        <v>14</v>
      </c>
      <c r="B9" s="138">
        <v>3118</v>
      </c>
      <c r="C9" s="138">
        <v>3371</v>
      </c>
      <c r="D9" s="138">
        <v>4130</v>
      </c>
      <c r="E9" s="116">
        <v>5472</v>
      </c>
      <c r="F9" s="116">
        <v>2468</v>
      </c>
      <c r="G9" s="117">
        <v>-0.54897660818713456</v>
      </c>
      <c r="H9" s="118">
        <v>-5.6770747508621766E-2</v>
      </c>
      <c r="I9" s="122" t="s">
        <v>15</v>
      </c>
      <c r="J9" s="70"/>
    </row>
    <row r="10" spans="1:10" ht="14.1" customHeight="1" x14ac:dyDescent="0.2">
      <c r="A10" s="121" t="s">
        <v>25</v>
      </c>
      <c r="B10" s="138">
        <v>483</v>
      </c>
      <c r="C10" s="138">
        <v>1999</v>
      </c>
      <c r="D10" s="138">
        <v>3021</v>
      </c>
      <c r="E10" s="116">
        <v>2212</v>
      </c>
      <c r="F10" s="116">
        <v>2911</v>
      </c>
      <c r="G10" s="117">
        <v>0.3160036166365281</v>
      </c>
      <c r="H10" s="118">
        <v>0.5668368197840874</v>
      </c>
      <c r="I10" s="122" t="s">
        <v>26</v>
      </c>
      <c r="J10" s="70"/>
    </row>
    <row r="11" spans="1:10" ht="14.1" customHeight="1" x14ac:dyDescent="0.2">
      <c r="A11" s="121" t="s">
        <v>16</v>
      </c>
      <c r="B11" s="138">
        <v>12</v>
      </c>
      <c r="C11" s="138">
        <v>103</v>
      </c>
      <c r="D11" s="138">
        <v>91</v>
      </c>
      <c r="E11" s="116">
        <v>50</v>
      </c>
      <c r="F11" s="116">
        <v>62</v>
      </c>
      <c r="G11" s="117">
        <v>0.24</v>
      </c>
      <c r="H11" s="118">
        <v>0.50765721662152896</v>
      </c>
      <c r="I11" s="122" t="s">
        <v>17</v>
      </c>
      <c r="J11" s="70"/>
    </row>
    <row r="12" spans="1:10" ht="14.1" customHeight="1" x14ac:dyDescent="0.2">
      <c r="A12" s="121" t="s">
        <v>18</v>
      </c>
      <c r="B12" s="138">
        <v>43</v>
      </c>
      <c r="C12" s="138">
        <v>193</v>
      </c>
      <c r="D12" s="138">
        <v>229</v>
      </c>
      <c r="E12" s="116">
        <v>109</v>
      </c>
      <c r="F12" s="116">
        <v>459</v>
      </c>
      <c r="G12" s="117">
        <v>3.2110091743119265</v>
      </c>
      <c r="H12" s="118">
        <v>0.80753226152570012</v>
      </c>
      <c r="I12" s="122" t="s">
        <v>19</v>
      </c>
      <c r="J12" s="70"/>
    </row>
    <row r="13" spans="1:10" ht="14.1" customHeight="1" x14ac:dyDescent="0.2">
      <c r="A13" s="121" t="s">
        <v>27</v>
      </c>
      <c r="B13" s="138">
        <v>40</v>
      </c>
      <c r="C13" s="138">
        <v>25</v>
      </c>
      <c r="D13" s="138">
        <v>98</v>
      </c>
      <c r="E13" s="116">
        <v>216</v>
      </c>
      <c r="F13" s="116">
        <v>511</v>
      </c>
      <c r="G13" s="117">
        <v>1.3657407407407409</v>
      </c>
      <c r="H13" s="118">
        <v>0.89055896499746945</v>
      </c>
      <c r="I13" s="122" t="s">
        <v>28</v>
      </c>
      <c r="J13" s="70"/>
    </row>
    <row r="14" spans="1:10" ht="14.1" customHeight="1" x14ac:dyDescent="0.2">
      <c r="A14" s="121" t="s">
        <v>29</v>
      </c>
      <c r="B14" s="138">
        <v>13</v>
      </c>
      <c r="C14" s="138">
        <v>52</v>
      </c>
      <c r="D14" s="138">
        <v>147</v>
      </c>
      <c r="E14" s="116">
        <v>81</v>
      </c>
      <c r="F14" s="116">
        <v>135</v>
      </c>
      <c r="G14" s="117">
        <v>0.66666666666666674</v>
      </c>
      <c r="H14" s="118">
        <v>0.79513702351030813</v>
      </c>
      <c r="I14" s="122" t="s">
        <v>29</v>
      </c>
      <c r="J14" s="70"/>
    </row>
    <row r="15" spans="1:10" ht="14.1" customHeight="1" x14ac:dyDescent="0.2">
      <c r="A15" s="121" t="s">
        <v>12</v>
      </c>
      <c r="B15" s="138">
        <v>330</v>
      </c>
      <c r="C15" s="138">
        <v>600</v>
      </c>
      <c r="D15" s="138">
        <v>391</v>
      </c>
      <c r="E15" s="116">
        <v>423</v>
      </c>
      <c r="F15" s="116">
        <v>919</v>
      </c>
      <c r="G15" s="117">
        <v>1.1725768321513002</v>
      </c>
      <c r="H15" s="118">
        <v>0.2918152076210041</v>
      </c>
      <c r="I15" s="122" t="s">
        <v>13</v>
      </c>
      <c r="J15" s="70"/>
    </row>
    <row r="16" spans="1:10" ht="14.1" customHeight="1" x14ac:dyDescent="0.2">
      <c r="A16" s="121" t="s">
        <v>23</v>
      </c>
      <c r="B16" s="138">
        <v>146</v>
      </c>
      <c r="C16" s="138">
        <v>381</v>
      </c>
      <c r="D16" s="138">
        <v>159</v>
      </c>
      <c r="E16" s="116">
        <v>233</v>
      </c>
      <c r="F16" s="116">
        <v>691</v>
      </c>
      <c r="G16" s="117">
        <v>1.9656652360515023</v>
      </c>
      <c r="H16" s="118">
        <v>0.47496358376604619</v>
      </c>
      <c r="I16" s="122" t="s">
        <v>24</v>
      </c>
      <c r="J16" s="70"/>
    </row>
    <row r="17" spans="1:10" ht="14.1" customHeight="1" x14ac:dyDescent="0.2">
      <c r="A17" s="121" t="s">
        <v>22</v>
      </c>
      <c r="B17" s="138">
        <v>60</v>
      </c>
      <c r="C17" s="138">
        <v>66</v>
      </c>
      <c r="D17" s="138">
        <v>95</v>
      </c>
      <c r="E17" s="116">
        <v>93</v>
      </c>
      <c r="F17" s="116">
        <v>58</v>
      </c>
      <c r="G17" s="117">
        <v>-0.37634408602150538</v>
      </c>
      <c r="H17" s="118">
        <v>-8.4395730717290451E-3</v>
      </c>
      <c r="I17" s="122" t="s">
        <v>22</v>
      </c>
      <c r="J17" s="70"/>
    </row>
    <row r="18" spans="1:10" ht="14.1" customHeight="1" x14ac:dyDescent="0.2">
      <c r="A18" s="121" t="s">
        <v>20</v>
      </c>
      <c r="B18" s="138">
        <v>34</v>
      </c>
      <c r="C18" s="138">
        <v>53</v>
      </c>
      <c r="D18" s="138">
        <v>52</v>
      </c>
      <c r="E18" s="116">
        <v>68</v>
      </c>
      <c r="F18" s="116">
        <v>37</v>
      </c>
      <c r="G18" s="117">
        <v>-0.45588235294117652</v>
      </c>
      <c r="H18" s="118">
        <v>2.1364365789218187E-2</v>
      </c>
      <c r="I18" s="122" t="s">
        <v>21</v>
      </c>
      <c r="J18" s="70"/>
    </row>
    <row r="19" spans="1:10" ht="14.1" customHeight="1" x14ac:dyDescent="0.2">
      <c r="A19" s="121" t="s">
        <v>30</v>
      </c>
      <c r="B19" s="138">
        <v>66</v>
      </c>
      <c r="C19" s="138">
        <v>98</v>
      </c>
      <c r="D19" s="138">
        <v>193</v>
      </c>
      <c r="E19" s="116">
        <v>46</v>
      </c>
      <c r="F19" s="116">
        <v>87</v>
      </c>
      <c r="G19" s="117">
        <v>0.89130434782608692</v>
      </c>
      <c r="H19" s="118">
        <v>7.1504080521441082E-2</v>
      </c>
      <c r="I19" s="122" t="s">
        <v>31</v>
      </c>
      <c r="J19" s="70"/>
    </row>
    <row r="20" spans="1:10" ht="14.1" customHeight="1" x14ac:dyDescent="0.2">
      <c r="A20" s="121" t="s">
        <v>74</v>
      </c>
      <c r="B20" s="138">
        <v>53</v>
      </c>
      <c r="C20" s="138">
        <v>145</v>
      </c>
      <c r="D20" s="138">
        <v>1362</v>
      </c>
      <c r="E20" s="116">
        <v>185</v>
      </c>
      <c r="F20" s="116">
        <v>79</v>
      </c>
      <c r="G20" s="117">
        <v>-0.57297297297297289</v>
      </c>
      <c r="H20" s="118">
        <v>0.10493773473805246</v>
      </c>
      <c r="I20" s="122" t="s">
        <v>75</v>
      </c>
      <c r="J20" s="70"/>
    </row>
    <row r="21" spans="1:10" ht="14.1" customHeight="1" x14ac:dyDescent="0.2">
      <c r="A21" s="121" t="s">
        <v>84</v>
      </c>
      <c r="B21" s="138">
        <v>163</v>
      </c>
      <c r="C21" s="138">
        <v>217</v>
      </c>
      <c r="D21" s="138">
        <v>81</v>
      </c>
      <c r="E21" s="116">
        <v>112</v>
      </c>
      <c r="F21" s="116">
        <v>145</v>
      </c>
      <c r="G21" s="117">
        <v>0.29464285714285721</v>
      </c>
      <c r="H21" s="118">
        <v>-2.8830355274764519E-2</v>
      </c>
      <c r="I21" s="122" t="s">
        <v>36</v>
      </c>
      <c r="J21" s="70"/>
    </row>
    <row r="22" spans="1:10" ht="14.1" customHeight="1" x14ac:dyDescent="0.2">
      <c r="A22" s="121" t="s">
        <v>76</v>
      </c>
      <c r="B22" s="138">
        <v>14</v>
      </c>
      <c r="C22" s="138">
        <v>52</v>
      </c>
      <c r="D22" s="138">
        <v>25</v>
      </c>
      <c r="E22" s="116">
        <v>129</v>
      </c>
      <c r="F22" s="116">
        <v>4</v>
      </c>
      <c r="G22" s="117">
        <v>-0.96899224806201545</v>
      </c>
      <c r="H22" s="118">
        <v>-0.26888955429097527</v>
      </c>
      <c r="I22" s="122" t="s">
        <v>77</v>
      </c>
      <c r="J22" s="70"/>
    </row>
    <row r="23" spans="1:10" ht="14.1" customHeight="1" x14ac:dyDescent="0.2">
      <c r="A23" s="121" t="s">
        <v>115</v>
      </c>
      <c r="B23" s="138">
        <v>4</v>
      </c>
      <c r="C23" s="138">
        <v>24</v>
      </c>
      <c r="D23" s="138">
        <v>60</v>
      </c>
      <c r="E23" s="116">
        <v>130</v>
      </c>
      <c r="F23" s="116">
        <v>93</v>
      </c>
      <c r="G23" s="117">
        <v>-0.2846153846153846</v>
      </c>
      <c r="H23" s="118">
        <v>1.1958655196747543</v>
      </c>
      <c r="I23" s="122" t="s">
        <v>118</v>
      </c>
      <c r="J23" s="70"/>
    </row>
    <row r="24" spans="1:10" ht="14.1" customHeight="1" x14ac:dyDescent="0.2">
      <c r="A24" s="121" t="s">
        <v>32</v>
      </c>
      <c r="B24" s="138">
        <v>44</v>
      </c>
      <c r="C24" s="138">
        <v>48</v>
      </c>
      <c r="D24" s="138">
        <v>127</v>
      </c>
      <c r="E24" s="116">
        <v>92</v>
      </c>
      <c r="F24" s="116">
        <v>289</v>
      </c>
      <c r="G24" s="117">
        <v>2.1413043478260869</v>
      </c>
      <c r="H24" s="118">
        <v>0.60088926191382486</v>
      </c>
      <c r="I24" s="122" t="s">
        <v>33</v>
      </c>
      <c r="J24" s="70"/>
    </row>
    <row r="25" spans="1:10" ht="14.1" customHeight="1" x14ac:dyDescent="0.2">
      <c r="A25" s="121" t="s">
        <v>34</v>
      </c>
      <c r="B25" s="138">
        <v>59</v>
      </c>
      <c r="C25" s="138">
        <v>101</v>
      </c>
      <c r="D25" s="138">
        <v>71</v>
      </c>
      <c r="E25" s="116">
        <v>154</v>
      </c>
      <c r="F25" s="116">
        <v>96</v>
      </c>
      <c r="G25" s="117">
        <v>-0.37662337662337664</v>
      </c>
      <c r="H25" s="118">
        <v>0.12941826100278786</v>
      </c>
      <c r="I25" s="122" t="s">
        <v>35</v>
      </c>
      <c r="J25" s="70"/>
    </row>
    <row r="26" spans="1:10" ht="14.1" customHeight="1" x14ac:dyDescent="0.2">
      <c r="A26" s="121" t="s">
        <v>37</v>
      </c>
      <c r="B26" s="138">
        <v>238</v>
      </c>
      <c r="C26" s="138">
        <v>234</v>
      </c>
      <c r="D26" s="138">
        <v>396</v>
      </c>
      <c r="E26" s="116">
        <v>402</v>
      </c>
      <c r="F26" s="116">
        <v>331</v>
      </c>
      <c r="G26" s="117">
        <v>-0.1766169154228856</v>
      </c>
      <c r="H26" s="118">
        <v>8.5957325289793607E-2</v>
      </c>
      <c r="I26" s="122" t="s">
        <v>38</v>
      </c>
      <c r="J26" s="70"/>
    </row>
    <row r="27" spans="1:10" ht="14.1" customHeight="1" x14ac:dyDescent="0.2">
      <c r="A27" s="121" t="s">
        <v>39</v>
      </c>
      <c r="B27" s="138">
        <v>1358</v>
      </c>
      <c r="C27" s="138">
        <v>524</v>
      </c>
      <c r="D27" s="138">
        <v>465</v>
      </c>
      <c r="E27" s="116">
        <v>312</v>
      </c>
      <c r="F27" s="116">
        <v>367</v>
      </c>
      <c r="G27" s="117">
        <v>0.17628205128205132</v>
      </c>
      <c r="H27" s="118">
        <v>-0.27898952618680162</v>
      </c>
      <c r="I27" s="122" t="s">
        <v>40</v>
      </c>
      <c r="J27" s="70"/>
    </row>
    <row r="28" spans="1:10" ht="14.1" customHeight="1" x14ac:dyDescent="0.2">
      <c r="A28" s="121" t="s">
        <v>41</v>
      </c>
      <c r="B28" s="138">
        <v>237</v>
      </c>
      <c r="C28" s="138">
        <v>85</v>
      </c>
      <c r="D28" s="138">
        <v>214</v>
      </c>
      <c r="E28" s="116">
        <v>56</v>
      </c>
      <c r="F28" s="116">
        <v>258</v>
      </c>
      <c r="G28" s="117">
        <v>3.6071428571428568</v>
      </c>
      <c r="H28" s="118">
        <v>2.1451710414448044E-2</v>
      </c>
      <c r="I28" s="122" t="s">
        <v>41</v>
      </c>
      <c r="J28" s="70"/>
    </row>
    <row r="29" spans="1:10" ht="14.1" customHeight="1" x14ac:dyDescent="0.2">
      <c r="A29" s="121" t="s">
        <v>42</v>
      </c>
      <c r="B29" s="138">
        <v>491</v>
      </c>
      <c r="C29" s="138">
        <v>809</v>
      </c>
      <c r="D29" s="138">
        <v>560</v>
      </c>
      <c r="E29" s="116">
        <v>578</v>
      </c>
      <c r="F29" s="116">
        <v>698</v>
      </c>
      <c r="G29" s="117">
        <v>0.20761245674740492</v>
      </c>
      <c r="H29" s="118">
        <v>9.1926692590542647E-2</v>
      </c>
      <c r="I29" s="122" t="s">
        <v>42</v>
      </c>
      <c r="J29" s="70"/>
    </row>
    <row r="30" spans="1:10" ht="14.1" customHeight="1" x14ac:dyDescent="0.2">
      <c r="A30" s="121" t="s">
        <v>78</v>
      </c>
      <c r="B30" s="138">
        <v>36</v>
      </c>
      <c r="C30" s="138">
        <v>43</v>
      </c>
      <c r="D30" s="138">
        <v>23</v>
      </c>
      <c r="E30" s="116">
        <v>64</v>
      </c>
      <c r="F30" s="116">
        <v>44</v>
      </c>
      <c r="G30" s="117">
        <v>-0.3125</v>
      </c>
      <c r="H30" s="118">
        <v>5.1447381843301443E-2</v>
      </c>
      <c r="I30" s="122" t="s">
        <v>78</v>
      </c>
      <c r="J30" s="70"/>
    </row>
    <row r="31" spans="1:10" ht="14.1" customHeight="1" x14ac:dyDescent="0.2">
      <c r="A31" s="121" t="s">
        <v>79</v>
      </c>
      <c r="B31" s="138">
        <v>26</v>
      </c>
      <c r="C31" s="138">
        <v>30</v>
      </c>
      <c r="D31" s="138">
        <v>112</v>
      </c>
      <c r="E31" s="116">
        <v>100</v>
      </c>
      <c r="F31" s="116">
        <v>36</v>
      </c>
      <c r="G31" s="117">
        <v>-0.64</v>
      </c>
      <c r="H31" s="118">
        <v>8.4756567543660566E-2</v>
      </c>
      <c r="I31" s="122" t="s">
        <v>79</v>
      </c>
      <c r="J31" s="70"/>
    </row>
    <row r="32" spans="1:10" ht="14.1" customHeight="1" x14ac:dyDescent="0.2">
      <c r="A32" s="121" t="s">
        <v>80</v>
      </c>
      <c r="B32" s="138">
        <v>42</v>
      </c>
      <c r="C32" s="138">
        <v>7</v>
      </c>
      <c r="D32" s="138">
        <v>98</v>
      </c>
      <c r="E32" s="116">
        <v>30</v>
      </c>
      <c r="F32" s="116">
        <v>50</v>
      </c>
      <c r="G32" s="117">
        <v>0.66666666666666674</v>
      </c>
      <c r="H32" s="118">
        <v>4.455227307203824E-2</v>
      </c>
      <c r="I32" s="122" t="s">
        <v>81</v>
      </c>
      <c r="J32" s="70"/>
    </row>
    <row r="33" spans="1:10" ht="14.1" customHeight="1" x14ac:dyDescent="0.2">
      <c r="A33" s="121" t="s">
        <v>82</v>
      </c>
      <c r="B33" s="138">
        <v>19</v>
      </c>
      <c r="C33" s="138">
        <v>120</v>
      </c>
      <c r="D33" s="138">
        <v>98</v>
      </c>
      <c r="E33" s="116">
        <v>133</v>
      </c>
      <c r="F33" s="116">
        <v>165</v>
      </c>
      <c r="G33" s="117">
        <v>0.24060150375939848</v>
      </c>
      <c r="H33" s="118">
        <v>0.71665327272938528</v>
      </c>
      <c r="I33" s="122" t="s">
        <v>83</v>
      </c>
      <c r="J33" s="70"/>
    </row>
    <row r="34" spans="1:10" ht="14.1" customHeight="1" x14ac:dyDescent="0.2">
      <c r="A34" s="121" t="s">
        <v>116</v>
      </c>
      <c r="B34" s="138">
        <v>26</v>
      </c>
      <c r="C34" s="138">
        <v>40</v>
      </c>
      <c r="D34" s="138">
        <v>166</v>
      </c>
      <c r="E34" s="116">
        <v>49</v>
      </c>
      <c r="F34" s="116">
        <v>11</v>
      </c>
      <c r="G34" s="117">
        <v>-0.77551020408163263</v>
      </c>
      <c r="H34" s="118">
        <v>-0.19349914098744392</v>
      </c>
      <c r="I34" s="122" t="s">
        <v>119</v>
      </c>
      <c r="J34" s="70"/>
    </row>
    <row r="35" spans="1:10" ht="14.1" customHeight="1" x14ac:dyDescent="0.2">
      <c r="A35" s="121" t="s">
        <v>117</v>
      </c>
      <c r="B35" s="138">
        <v>21</v>
      </c>
      <c r="C35" s="138">
        <v>18</v>
      </c>
      <c r="D35" s="138">
        <v>27</v>
      </c>
      <c r="E35" s="116">
        <v>22</v>
      </c>
      <c r="F35" s="116">
        <v>69</v>
      </c>
      <c r="G35" s="117">
        <v>2.1363636363636362</v>
      </c>
      <c r="H35" s="118">
        <v>0.34634837035216548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1362</v>
      </c>
      <c r="C36" s="124">
        <v>1590</v>
      </c>
      <c r="D36" s="124">
        <v>1184</v>
      </c>
      <c r="E36" s="125">
        <v>1323</v>
      </c>
      <c r="F36" s="125">
        <v>1315</v>
      </c>
      <c r="G36" s="117">
        <v>-6.046863189720364E-3</v>
      </c>
      <c r="H36" s="118">
        <v>-8.7409592545417691E-3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12620</v>
      </c>
      <c r="C37" s="89">
        <v>17598</v>
      </c>
      <c r="D37" s="89">
        <v>21000</v>
      </c>
      <c r="E37" s="89">
        <v>25273</v>
      </c>
      <c r="F37" s="89">
        <v>24261</v>
      </c>
      <c r="G37" s="91">
        <v>-4.004273335179831E-2</v>
      </c>
      <c r="H37" s="92">
        <v>0.17750384985284207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77237</v>
      </c>
      <c r="C38" s="93">
        <v>107092</v>
      </c>
      <c r="D38" s="93">
        <v>132347</v>
      </c>
      <c r="E38" s="93">
        <v>145910</v>
      </c>
      <c r="F38" s="93">
        <v>152405</v>
      </c>
      <c r="G38" s="91">
        <v>4.4513741347405933E-2</v>
      </c>
      <c r="H38" s="91">
        <v>0.185204944492114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E39" s="30"/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E40" s="30"/>
      <c r="F40" s="14" t="s">
        <v>114</v>
      </c>
      <c r="I40" s="15" t="s">
        <v>86</v>
      </c>
      <c r="J40"/>
    </row>
    <row r="41" spans="1:10" x14ac:dyDescent="0.2">
      <c r="E41" s="139"/>
      <c r="F41" s="139"/>
      <c r="G41"/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95" priority="5" stopIfTrue="1" operator="notEqual">
      <formula>0</formula>
    </cfRule>
  </conditionalFormatting>
  <conditionalFormatting sqref="J5:J38">
    <cfRule type="cellIs" dxfId="19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54"/>
  <sheetViews>
    <sheetView view="pageBreakPreview" zoomScaleNormal="100" zoomScaleSheetLayoutView="100" workbookViewId="0">
      <selection activeCell="K11" sqref="K11"/>
    </sheetView>
  </sheetViews>
  <sheetFormatPr defaultColWidth="9.140625" defaultRowHeight="12.75" x14ac:dyDescent="0.2"/>
  <cols>
    <col min="1" max="1" width="25.7109375" style="22" customWidth="1"/>
    <col min="2" max="3" width="14.85546875" style="69" customWidth="1"/>
    <col min="4" max="8" width="14.85546875" style="22" customWidth="1"/>
    <col min="9" max="9" width="25.7109375" style="22" customWidth="1"/>
    <col min="10" max="16384" width="9.140625" style="22"/>
  </cols>
  <sheetData>
    <row r="1" spans="1:11" s="1" customFormat="1" ht="18.75" customHeight="1" x14ac:dyDescent="0.3">
      <c r="A1" s="111" t="s">
        <v>131</v>
      </c>
      <c r="B1" s="84"/>
      <c r="C1" s="84"/>
      <c r="D1" s="72"/>
      <c r="E1" s="72"/>
      <c r="F1" s="72"/>
      <c r="G1" s="72"/>
      <c r="H1" s="72"/>
      <c r="I1" s="73" t="s">
        <v>54</v>
      </c>
    </row>
    <row r="2" spans="1:11" s="1" customFormat="1" ht="18.75" customHeight="1" x14ac:dyDescent="0.3">
      <c r="A2" s="112" t="s">
        <v>132</v>
      </c>
      <c r="B2" s="85"/>
      <c r="C2" s="85"/>
      <c r="D2" s="75"/>
      <c r="E2" s="75"/>
      <c r="F2" s="75"/>
      <c r="G2" s="75"/>
      <c r="H2" s="75"/>
      <c r="I2" s="77" t="s">
        <v>137</v>
      </c>
    </row>
    <row r="3" spans="1:1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1" ht="14.1" customHeight="1" x14ac:dyDescent="0.2">
      <c r="A5" s="114" t="s">
        <v>4</v>
      </c>
      <c r="B5" s="114">
        <v>472200</v>
      </c>
      <c r="C5" s="114">
        <v>622259</v>
      </c>
      <c r="D5" s="121">
        <v>699323</v>
      </c>
      <c r="E5" s="140">
        <v>752420</v>
      </c>
      <c r="F5" s="140">
        <v>767277</v>
      </c>
      <c r="G5" s="117">
        <v>1.9745620796895347E-2</v>
      </c>
      <c r="H5" s="118">
        <v>0.12903277483060882</v>
      </c>
      <c r="I5" s="119" t="s">
        <v>5</v>
      </c>
      <c r="J5" s="70"/>
      <c r="K5" s="69"/>
    </row>
    <row r="6" spans="1:11" ht="14.1" customHeight="1" x14ac:dyDescent="0.2">
      <c r="A6" s="121" t="s">
        <v>8</v>
      </c>
      <c r="B6" s="121">
        <v>199761</v>
      </c>
      <c r="C6" s="121">
        <v>182347</v>
      </c>
      <c r="D6" s="121">
        <v>250080</v>
      </c>
      <c r="E6" s="140">
        <v>276949</v>
      </c>
      <c r="F6" s="140">
        <v>261886</v>
      </c>
      <c r="G6" s="117">
        <v>-5.4389075244900664E-2</v>
      </c>
      <c r="H6" s="118">
        <v>7.0040941312112803E-2</v>
      </c>
      <c r="I6" s="122" t="s">
        <v>9</v>
      </c>
      <c r="J6" s="70"/>
      <c r="K6" s="69"/>
    </row>
    <row r="7" spans="1:11" ht="14.1" customHeight="1" x14ac:dyDescent="0.2">
      <c r="A7" s="121" t="s">
        <v>10</v>
      </c>
      <c r="B7" s="121">
        <v>179768</v>
      </c>
      <c r="C7" s="121">
        <v>192921</v>
      </c>
      <c r="D7" s="121">
        <v>200939</v>
      </c>
      <c r="E7" s="140">
        <v>213851</v>
      </c>
      <c r="F7" s="140">
        <v>242261</v>
      </c>
      <c r="G7" s="117">
        <v>0.13284950736727907</v>
      </c>
      <c r="H7" s="118">
        <v>7.7439218518182029E-2</v>
      </c>
      <c r="I7" s="122" t="s">
        <v>11</v>
      </c>
      <c r="J7" s="70"/>
      <c r="K7" s="69"/>
    </row>
    <row r="8" spans="1:11" ht="14.1" customHeight="1" x14ac:dyDescent="0.2">
      <c r="A8" s="121" t="s">
        <v>6</v>
      </c>
      <c r="B8" s="121">
        <v>187007</v>
      </c>
      <c r="C8" s="121">
        <v>210266</v>
      </c>
      <c r="D8" s="121">
        <v>258075</v>
      </c>
      <c r="E8" s="140">
        <v>276414</v>
      </c>
      <c r="F8" s="140">
        <v>298577</v>
      </c>
      <c r="G8" s="117">
        <v>8.0180453956746112E-2</v>
      </c>
      <c r="H8" s="118">
        <v>0.12408621433711753</v>
      </c>
      <c r="I8" s="122" t="s">
        <v>7</v>
      </c>
      <c r="J8" s="70"/>
      <c r="K8" s="69"/>
    </row>
    <row r="9" spans="1:11" ht="14.1" customHeight="1" x14ac:dyDescent="0.2">
      <c r="A9" s="121" t="s">
        <v>14</v>
      </c>
      <c r="B9" s="121">
        <v>230259</v>
      </c>
      <c r="C9" s="121">
        <v>247122</v>
      </c>
      <c r="D9" s="121">
        <v>270150</v>
      </c>
      <c r="E9" s="140">
        <v>300743</v>
      </c>
      <c r="F9" s="140">
        <v>307373</v>
      </c>
      <c r="G9" s="117">
        <v>2.2045400890461364E-2</v>
      </c>
      <c r="H9" s="118">
        <v>7.4885675843206156E-2</v>
      </c>
      <c r="I9" s="122" t="s">
        <v>15</v>
      </c>
      <c r="J9" s="70"/>
      <c r="K9" s="69"/>
    </row>
    <row r="10" spans="1:11" ht="14.1" customHeight="1" x14ac:dyDescent="0.2">
      <c r="A10" s="121" t="s">
        <v>25</v>
      </c>
      <c r="B10" s="121">
        <v>15087</v>
      </c>
      <c r="C10" s="121">
        <v>16013</v>
      </c>
      <c r="D10" s="121">
        <v>18183</v>
      </c>
      <c r="E10" s="140">
        <v>17585</v>
      </c>
      <c r="F10" s="140">
        <v>19066</v>
      </c>
      <c r="G10" s="117">
        <v>8.4219505260164862E-2</v>
      </c>
      <c r="H10" s="118">
        <v>6.0264387881815207E-2</v>
      </c>
      <c r="I10" s="122" t="s">
        <v>26</v>
      </c>
      <c r="J10" s="70"/>
      <c r="K10" s="69"/>
    </row>
    <row r="11" spans="1:11" ht="14.1" customHeight="1" x14ac:dyDescent="0.2">
      <c r="A11" s="121" t="s">
        <v>16</v>
      </c>
      <c r="B11" s="121">
        <v>19981</v>
      </c>
      <c r="C11" s="121">
        <v>20481</v>
      </c>
      <c r="D11" s="121">
        <v>22990</v>
      </c>
      <c r="E11" s="140">
        <v>26465</v>
      </c>
      <c r="F11" s="140">
        <v>31217</v>
      </c>
      <c r="G11" s="117">
        <v>0.1795579066691857</v>
      </c>
      <c r="H11" s="118">
        <v>0.11800433149589984</v>
      </c>
      <c r="I11" s="122" t="s">
        <v>17</v>
      </c>
      <c r="J11" s="70"/>
      <c r="K11" s="69"/>
    </row>
    <row r="12" spans="1:11" ht="14.1" customHeight="1" x14ac:dyDescent="0.2">
      <c r="A12" s="121" t="s">
        <v>18</v>
      </c>
      <c r="B12" s="121">
        <v>28961</v>
      </c>
      <c r="C12" s="121">
        <v>30932</v>
      </c>
      <c r="D12" s="121">
        <v>34188</v>
      </c>
      <c r="E12" s="140">
        <v>38546</v>
      </c>
      <c r="F12" s="140">
        <v>36135</v>
      </c>
      <c r="G12" s="117">
        <v>-6.2548643179577645E-2</v>
      </c>
      <c r="H12" s="118">
        <v>5.6887171239166534E-2</v>
      </c>
      <c r="I12" s="122" t="s">
        <v>19</v>
      </c>
      <c r="J12" s="70"/>
      <c r="K12" s="69"/>
    </row>
    <row r="13" spans="1:11" ht="14.1" customHeight="1" x14ac:dyDescent="0.2">
      <c r="A13" s="121" t="s">
        <v>27</v>
      </c>
      <c r="B13" s="121">
        <v>36674</v>
      </c>
      <c r="C13" s="121">
        <v>39853</v>
      </c>
      <c r="D13" s="121">
        <v>43193</v>
      </c>
      <c r="E13" s="140">
        <v>45772</v>
      </c>
      <c r="F13" s="140">
        <v>47148</v>
      </c>
      <c r="G13" s="117">
        <v>3.0062046666084141E-2</v>
      </c>
      <c r="H13" s="118">
        <v>6.4820119810301335E-2</v>
      </c>
      <c r="I13" s="122" t="s">
        <v>28</v>
      </c>
      <c r="J13" s="70"/>
      <c r="K13" s="69"/>
    </row>
    <row r="14" spans="1:11" ht="14.1" customHeight="1" x14ac:dyDescent="0.2">
      <c r="A14" s="121" t="s">
        <v>29</v>
      </c>
      <c r="B14" s="121">
        <v>21325</v>
      </c>
      <c r="C14" s="121">
        <v>23139</v>
      </c>
      <c r="D14" s="121">
        <v>25638</v>
      </c>
      <c r="E14" s="140">
        <v>27127</v>
      </c>
      <c r="F14" s="140">
        <v>27884</v>
      </c>
      <c r="G14" s="117">
        <v>2.7905776532605842E-2</v>
      </c>
      <c r="H14" s="118">
        <v>6.934171397258182E-2</v>
      </c>
      <c r="I14" s="122" t="s">
        <v>29</v>
      </c>
      <c r="J14" s="70"/>
      <c r="K14" s="69"/>
    </row>
    <row r="15" spans="1:11" ht="14.1" customHeight="1" x14ac:dyDescent="0.2">
      <c r="A15" s="121" t="s">
        <v>12</v>
      </c>
      <c r="B15" s="121">
        <v>89712</v>
      </c>
      <c r="C15" s="121">
        <v>96823</v>
      </c>
      <c r="D15" s="121">
        <v>124427</v>
      </c>
      <c r="E15" s="140">
        <v>134496</v>
      </c>
      <c r="F15" s="140">
        <v>135592</v>
      </c>
      <c r="G15" s="117">
        <v>8.1489412324529109E-3</v>
      </c>
      <c r="H15" s="118">
        <v>0.10878127239321933</v>
      </c>
      <c r="I15" s="122" t="s">
        <v>13</v>
      </c>
      <c r="J15" s="70"/>
      <c r="K15" s="69"/>
    </row>
    <row r="16" spans="1:11" ht="14.1" customHeight="1" x14ac:dyDescent="0.2">
      <c r="A16" s="121" t="s">
        <v>23</v>
      </c>
      <c r="B16" s="121">
        <v>87492</v>
      </c>
      <c r="C16" s="121">
        <v>96879</v>
      </c>
      <c r="D16" s="121">
        <v>114061</v>
      </c>
      <c r="E16" s="140">
        <v>125928</v>
      </c>
      <c r="F16" s="140">
        <v>127252</v>
      </c>
      <c r="G16" s="117">
        <v>1.051394447620857E-2</v>
      </c>
      <c r="H16" s="118">
        <v>9.8181360502003656E-2</v>
      </c>
      <c r="I16" s="122" t="s">
        <v>24</v>
      </c>
      <c r="J16" s="70"/>
      <c r="K16" s="69"/>
    </row>
    <row r="17" spans="1:11" ht="14.1" customHeight="1" x14ac:dyDescent="0.2">
      <c r="A17" s="121" t="s">
        <v>22</v>
      </c>
      <c r="B17" s="121">
        <v>14704</v>
      </c>
      <c r="C17" s="121">
        <v>16165</v>
      </c>
      <c r="D17" s="121">
        <v>18648</v>
      </c>
      <c r="E17" s="140">
        <v>19862</v>
      </c>
      <c r="F17" s="140">
        <v>21827</v>
      </c>
      <c r="G17" s="117">
        <v>9.8932635182761075E-2</v>
      </c>
      <c r="H17" s="118">
        <v>0.10379809093831116</v>
      </c>
      <c r="I17" s="122" t="s">
        <v>22</v>
      </c>
      <c r="J17" s="70"/>
      <c r="K17" s="69"/>
    </row>
    <row r="18" spans="1:11" ht="14.1" customHeight="1" x14ac:dyDescent="0.2">
      <c r="A18" s="121" t="s">
        <v>20</v>
      </c>
      <c r="B18" s="121">
        <v>22238</v>
      </c>
      <c r="C18" s="121">
        <v>20823</v>
      </c>
      <c r="D18" s="121">
        <v>21332</v>
      </c>
      <c r="E18" s="140">
        <v>20089</v>
      </c>
      <c r="F18" s="140">
        <v>20296</v>
      </c>
      <c r="G18" s="117">
        <v>1.0304146547861937E-2</v>
      </c>
      <c r="H18" s="118">
        <v>-2.2585714803586288E-2</v>
      </c>
      <c r="I18" s="122" t="s">
        <v>21</v>
      </c>
      <c r="J18" s="70"/>
      <c r="K18" s="69"/>
    </row>
    <row r="19" spans="1:11" ht="14.1" customHeight="1" x14ac:dyDescent="0.2">
      <c r="A19" s="121" t="s">
        <v>30</v>
      </c>
      <c r="B19" s="121">
        <v>16274</v>
      </c>
      <c r="C19" s="121">
        <v>19194</v>
      </c>
      <c r="D19" s="121">
        <v>20169</v>
      </c>
      <c r="E19" s="140">
        <v>20789</v>
      </c>
      <c r="F19" s="140">
        <v>21738</v>
      </c>
      <c r="G19" s="117">
        <v>4.5649141372841484E-2</v>
      </c>
      <c r="H19" s="118">
        <v>7.5056571360750057E-2</v>
      </c>
      <c r="I19" s="122" t="s">
        <v>31</v>
      </c>
      <c r="J19" s="70"/>
      <c r="K19" s="69"/>
    </row>
    <row r="20" spans="1:11" ht="14.1" customHeight="1" x14ac:dyDescent="0.2">
      <c r="A20" s="121" t="s">
        <v>74</v>
      </c>
      <c r="B20" s="121">
        <v>24158</v>
      </c>
      <c r="C20" s="121">
        <v>28972</v>
      </c>
      <c r="D20" s="121">
        <v>40121</v>
      </c>
      <c r="E20" s="140">
        <v>37282</v>
      </c>
      <c r="F20" s="140">
        <v>39536</v>
      </c>
      <c r="G20" s="117">
        <v>6.045812992865196E-2</v>
      </c>
      <c r="H20" s="118">
        <v>0.13105295254663529</v>
      </c>
      <c r="I20" s="122" t="s">
        <v>75</v>
      </c>
      <c r="J20" s="70"/>
      <c r="K20" s="69"/>
    </row>
    <row r="21" spans="1:11" ht="14.1" customHeight="1" x14ac:dyDescent="0.2">
      <c r="A21" s="121" t="s">
        <v>84</v>
      </c>
      <c r="B21" s="121">
        <v>14591</v>
      </c>
      <c r="C21" s="121">
        <v>13814</v>
      </c>
      <c r="D21" s="121">
        <v>16735</v>
      </c>
      <c r="E21" s="140">
        <v>18814</v>
      </c>
      <c r="F21" s="140">
        <v>15595</v>
      </c>
      <c r="G21" s="117">
        <v>-0.17109599234612527</v>
      </c>
      <c r="H21" s="118">
        <v>1.6775517328179612E-2</v>
      </c>
      <c r="I21" s="122" t="s">
        <v>36</v>
      </c>
      <c r="J21" s="70"/>
      <c r="K21" s="69"/>
    </row>
    <row r="22" spans="1:11" ht="14.1" customHeight="1" x14ac:dyDescent="0.2">
      <c r="A22" s="121" t="s">
        <v>76</v>
      </c>
      <c r="B22" s="121">
        <v>12645</v>
      </c>
      <c r="C22" s="121">
        <v>14992</v>
      </c>
      <c r="D22" s="121">
        <v>18270</v>
      </c>
      <c r="E22" s="140">
        <v>18569</v>
      </c>
      <c r="F22" s="140">
        <v>18547</v>
      </c>
      <c r="G22" s="117">
        <v>-1.1847703161182999E-3</v>
      </c>
      <c r="H22" s="118">
        <v>0.10049661124869202</v>
      </c>
      <c r="I22" s="122" t="s">
        <v>77</v>
      </c>
      <c r="J22" s="70"/>
      <c r="K22" s="69"/>
    </row>
    <row r="23" spans="1:11" ht="14.1" customHeight="1" x14ac:dyDescent="0.2">
      <c r="A23" s="121" t="s">
        <v>115</v>
      </c>
      <c r="B23" s="121">
        <v>14949</v>
      </c>
      <c r="C23" s="121">
        <v>16260</v>
      </c>
      <c r="D23" s="121">
        <v>20652</v>
      </c>
      <c r="E23" s="140">
        <v>19653</v>
      </c>
      <c r="F23" s="140">
        <v>23499</v>
      </c>
      <c r="G23" s="117">
        <v>0.1956953136925661</v>
      </c>
      <c r="H23" s="118">
        <v>0.11971967608706979</v>
      </c>
      <c r="I23" s="122" t="s">
        <v>118</v>
      </c>
      <c r="J23" s="70"/>
      <c r="K23" s="69"/>
    </row>
    <row r="24" spans="1:11" ht="14.1" customHeight="1" x14ac:dyDescent="0.2">
      <c r="A24" s="121" t="s">
        <v>32</v>
      </c>
      <c r="B24" s="121">
        <v>22020</v>
      </c>
      <c r="C24" s="121">
        <v>26633</v>
      </c>
      <c r="D24" s="121">
        <v>31133</v>
      </c>
      <c r="E24" s="140">
        <v>30857</v>
      </c>
      <c r="F24" s="140">
        <v>32569</v>
      </c>
      <c r="G24" s="117">
        <v>5.5481738341381259E-2</v>
      </c>
      <c r="H24" s="118">
        <v>0.10280005066021425</v>
      </c>
      <c r="I24" s="122" t="s">
        <v>33</v>
      </c>
      <c r="J24" s="70"/>
      <c r="K24" s="69"/>
    </row>
    <row r="25" spans="1:11" ht="14.1" customHeight="1" x14ac:dyDescent="0.2">
      <c r="A25" s="121" t="s">
        <v>34</v>
      </c>
      <c r="B25" s="121">
        <v>30510</v>
      </c>
      <c r="C25" s="121">
        <v>36006</v>
      </c>
      <c r="D25" s="121">
        <v>41705</v>
      </c>
      <c r="E25" s="140">
        <v>43142</v>
      </c>
      <c r="F25" s="140">
        <v>48518</v>
      </c>
      <c r="G25" s="117">
        <v>0.12461174725325663</v>
      </c>
      <c r="H25" s="118">
        <v>0.12296228505931928</v>
      </c>
      <c r="I25" s="122" t="s">
        <v>35</v>
      </c>
      <c r="J25" s="70"/>
      <c r="K25" s="69"/>
    </row>
    <row r="26" spans="1:11" ht="14.1" customHeight="1" x14ac:dyDescent="0.2">
      <c r="A26" s="121" t="s">
        <v>37</v>
      </c>
      <c r="B26" s="121">
        <v>19982</v>
      </c>
      <c r="C26" s="121">
        <v>28360</v>
      </c>
      <c r="D26" s="121">
        <v>40424</v>
      </c>
      <c r="E26" s="140">
        <v>52035</v>
      </c>
      <c r="F26" s="140">
        <v>54196</v>
      </c>
      <c r="G26" s="117">
        <v>4.152973959834716E-2</v>
      </c>
      <c r="H26" s="118">
        <v>0.283311452092047</v>
      </c>
      <c r="I26" s="122" t="s">
        <v>38</v>
      </c>
      <c r="J26" s="70"/>
      <c r="K26" s="69"/>
    </row>
    <row r="27" spans="1:11" ht="14.1" customHeight="1" x14ac:dyDescent="0.2">
      <c r="A27" s="121" t="s">
        <v>39</v>
      </c>
      <c r="B27" s="121">
        <v>178568</v>
      </c>
      <c r="C27" s="121">
        <v>200619</v>
      </c>
      <c r="D27" s="121">
        <v>228036</v>
      </c>
      <c r="E27" s="140">
        <v>236781</v>
      </c>
      <c r="F27" s="140">
        <v>234341</v>
      </c>
      <c r="G27" s="117">
        <v>-1.030488088148962E-2</v>
      </c>
      <c r="H27" s="118">
        <v>7.0313888957227233E-2</v>
      </c>
      <c r="I27" s="122" t="s">
        <v>40</v>
      </c>
      <c r="J27" s="70"/>
      <c r="K27" s="69"/>
    </row>
    <row r="28" spans="1:11" ht="14.1" customHeight="1" x14ac:dyDescent="0.2">
      <c r="A28" s="121" t="s">
        <v>41</v>
      </c>
      <c r="B28" s="121">
        <v>19359</v>
      </c>
      <c r="C28" s="121">
        <v>25170</v>
      </c>
      <c r="D28" s="121">
        <v>28762</v>
      </c>
      <c r="E28" s="140">
        <v>31435</v>
      </c>
      <c r="F28" s="140">
        <v>31997</v>
      </c>
      <c r="G28" s="117">
        <v>1.7878161285191707E-2</v>
      </c>
      <c r="H28" s="118">
        <v>0.13385256111109234</v>
      </c>
      <c r="I28" s="122" t="s">
        <v>41</v>
      </c>
      <c r="J28" s="70"/>
      <c r="K28" s="69"/>
    </row>
    <row r="29" spans="1:11" ht="14.1" customHeight="1" x14ac:dyDescent="0.2">
      <c r="A29" s="121" t="s">
        <v>42</v>
      </c>
      <c r="B29" s="121">
        <v>28745</v>
      </c>
      <c r="C29" s="121">
        <v>32919</v>
      </c>
      <c r="D29" s="121">
        <v>43812</v>
      </c>
      <c r="E29" s="140">
        <v>47632</v>
      </c>
      <c r="F29" s="140">
        <v>49197</v>
      </c>
      <c r="G29" s="117">
        <v>3.2856063150823012E-2</v>
      </c>
      <c r="H29" s="118">
        <v>0.14378415760981178</v>
      </c>
      <c r="I29" s="122" t="s">
        <v>42</v>
      </c>
      <c r="J29" s="70"/>
      <c r="K29" s="69"/>
    </row>
    <row r="30" spans="1:11" ht="14.1" customHeight="1" x14ac:dyDescent="0.2">
      <c r="A30" s="121" t="s">
        <v>78</v>
      </c>
      <c r="B30" s="121">
        <v>19707</v>
      </c>
      <c r="C30" s="121">
        <v>20164</v>
      </c>
      <c r="D30" s="121">
        <v>29402</v>
      </c>
      <c r="E30" s="140">
        <v>33157</v>
      </c>
      <c r="F30" s="140">
        <v>37362</v>
      </c>
      <c r="G30" s="117">
        <v>0.12682088246825707</v>
      </c>
      <c r="H30" s="118">
        <v>0.17341706502738496</v>
      </c>
      <c r="I30" s="122" t="s">
        <v>78</v>
      </c>
      <c r="J30" s="70"/>
      <c r="K30" s="69"/>
    </row>
    <row r="31" spans="1:11" ht="14.1" customHeight="1" x14ac:dyDescent="0.2">
      <c r="A31" s="121" t="s">
        <v>79</v>
      </c>
      <c r="B31" s="121">
        <v>23118</v>
      </c>
      <c r="C31" s="121">
        <v>17422</v>
      </c>
      <c r="D31" s="121">
        <v>23212</v>
      </c>
      <c r="E31" s="140">
        <v>22993</v>
      </c>
      <c r="F31" s="140">
        <v>21874</v>
      </c>
      <c r="G31" s="117">
        <v>-4.8666985604314372E-2</v>
      </c>
      <c r="H31" s="118">
        <v>-1.3733034053849846E-2</v>
      </c>
      <c r="I31" s="122" t="s">
        <v>79</v>
      </c>
      <c r="J31" s="70"/>
      <c r="K31" s="69"/>
    </row>
    <row r="32" spans="1:11" ht="14.1" customHeight="1" x14ac:dyDescent="0.2">
      <c r="A32" s="121" t="s">
        <v>80</v>
      </c>
      <c r="B32" s="121">
        <v>9865</v>
      </c>
      <c r="C32" s="121">
        <v>13780</v>
      </c>
      <c r="D32" s="121">
        <v>15472</v>
      </c>
      <c r="E32" s="140">
        <v>14508</v>
      </c>
      <c r="F32" s="140">
        <v>17645</v>
      </c>
      <c r="G32" s="117">
        <v>0.21622553074165984</v>
      </c>
      <c r="H32" s="118">
        <v>0.15646140445011625</v>
      </c>
      <c r="I32" s="122" t="s">
        <v>81</v>
      </c>
      <c r="J32" s="70"/>
      <c r="K32" s="69"/>
    </row>
    <row r="33" spans="1:11" ht="14.1" customHeight="1" x14ac:dyDescent="0.2">
      <c r="A33" s="121" t="s">
        <v>82</v>
      </c>
      <c r="B33" s="121">
        <v>13660</v>
      </c>
      <c r="C33" s="121">
        <v>14925</v>
      </c>
      <c r="D33" s="121">
        <v>20209</v>
      </c>
      <c r="E33" s="140">
        <v>19214</v>
      </c>
      <c r="F33" s="140">
        <v>21554</v>
      </c>
      <c r="G33" s="117">
        <v>0.121786197564276</v>
      </c>
      <c r="H33" s="118">
        <v>0.12077721881411962</v>
      </c>
      <c r="I33" s="122" t="s">
        <v>83</v>
      </c>
      <c r="J33" s="70"/>
      <c r="K33" s="69"/>
    </row>
    <row r="34" spans="1:11" ht="14.1" customHeight="1" x14ac:dyDescent="0.2">
      <c r="A34" s="121" t="s">
        <v>116</v>
      </c>
      <c r="B34" s="121">
        <v>9103</v>
      </c>
      <c r="C34" s="121">
        <v>10922</v>
      </c>
      <c r="D34" s="121">
        <v>13967</v>
      </c>
      <c r="E34" s="140">
        <v>16397</v>
      </c>
      <c r="F34" s="140">
        <v>18084</v>
      </c>
      <c r="G34" s="117">
        <v>0.10288467402573631</v>
      </c>
      <c r="H34" s="118">
        <v>0.18720984376460437</v>
      </c>
      <c r="I34" s="122" t="s">
        <v>119</v>
      </c>
      <c r="J34" s="70"/>
      <c r="K34" s="69"/>
    </row>
    <row r="35" spans="1:11" ht="14.1" customHeight="1" x14ac:dyDescent="0.2">
      <c r="A35" s="121" t="s">
        <v>117</v>
      </c>
      <c r="B35" s="121">
        <v>7296</v>
      </c>
      <c r="C35" s="121">
        <v>10054</v>
      </c>
      <c r="D35" s="121">
        <v>15127</v>
      </c>
      <c r="E35" s="140">
        <v>16623</v>
      </c>
      <c r="F35" s="140">
        <v>18303</v>
      </c>
      <c r="G35" s="117">
        <v>0.10106478974914279</v>
      </c>
      <c r="H35" s="118">
        <v>0.25851780339954322</v>
      </c>
      <c r="I35" s="122" t="s">
        <v>120</v>
      </c>
      <c r="J35" s="70"/>
      <c r="K35" s="69"/>
    </row>
    <row r="36" spans="1:11" ht="14.1" customHeight="1" x14ac:dyDescent="0.2">
      <c r="A36" s="121" t="s">
        <v>43</v>
      </c>
      <c r="B36" s="124">
        <v>247318</v>
      </c>
      <c r="C36" s="124">
        <v>230852</v>
      </c>
      <c r="D36" s="124">
        <v>238493</v>
      </c>
      <c r="E36" s="125">
        <v>262970</v>
      </c>
      <c r="F36" s="125">
        <v>296087</v>
      </c>
      <c r="G36" s="117">
        <v>0.12593451724531324</v>
      </c>
      <c r="H36" s="118">
        <v>4.6022204074620765E-2</v>
      </c>
      <c r="I36" s="122" t="s">
        <v>44</v>
      </c>
      <c r="J36" s="70"/>
      <c r="K36" s="69"/>
    </row>
    <row r="37" spans="1:11" ht="14.1" customHeight="1" x14ac:dyDescent="0.2">
      <c r="A37" s="89" t="s">
        <v>45</v>
      </c>
      <c r="B37" s="89">
        <v>1844837</v>
      </c>
      <c r="C37" s="89">
        <v>1954822</v>
      </c>
      <c r="D37" s="89">
        <v>2287605</v>
      </c>
      <c r="E37" s="89">
        <v>2466678</v>
      </c>
      <c r="F37" s="89">
        <v>2577156</v>
      </c>
      <c r="G37" s="91">
        <v>4.4788172594882658E-2</v>
      </c>
      <c r="H37" s="92">
        <v>8.7165537181159047E-2</v>
      </c>
      <c r="I37" s="93" t="s">
        <v>46</v>
      </c>
      <c r="J37" s="70"/>
      <c r="K37" s="69"/>
    </row>
    <row r="38" spans="1:11" ht="14.1" customHeight="1" x14ac:dyDescent="0.2">
      <c r="A38" s="94" t="s">
        <v>47</v>
      </c>
      <c r="B38" s="93">
        <v>2317037</v>
      </c>
      <c r="C38" s="93">
        <v>2577081</v>
      </c>
      <c r="D38" s="93">
        <v>2986928</v>
      </c>
      <c r="E38" s="93">
        <v>3219098</v>
      </c>
      <c r="F38" s="93">
        <v>3344433</v>
      </c>
      <c r="G38" s="91">
        <v>3.8934819629597994E-2</v>
      </c>
      <c r="H38" s="91">
        <v>9.6092945873744506E-2</v>
      </c>
      <c r="I38" s="93" t="s">
        <v>48</v>
      </c>
      <c r="J38" s="70"/>
      <c r="K38" s="69"/>
    </row>
    <row r="39" spans="1:11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  <c r="K39" s="69"/>
    </row>
    <row r="40" spans="1:11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  <c r="K40" s="69"/>
    </row>
    <row r="41" spans="1:11" x14ac:dyDescent="0.2">
      <c r="B41" s="22"/>
      <c r="C41" s="22"/>
      <c r="G41"/>
      <c r="H41"/>
      <c r="J41"/>
      <c r="K41" s="69"/>
    </row>
    <row r="42" spans="1:11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 s="69"/>
    </row>
    <row r="43" spans="1:11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 s="69"/>
    </row>
    <row r="44" spans="1:11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 s="69"/>
    </row>
    <row r="45" spans="1:11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 s="69"/>
    </row>
    <row r="46" spans="1:11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 s="69"/>
    </row>
    <row r="47" spans="1:11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 s="69"/>
    </row>
    <row r="48" spans="1:11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 s="69"/>
    </row>
    <row r="49" spans="1:11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 s="69"/>
    </row>
    <row r="50" spans="1:11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1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1" x14ac:dyDescent="0.2">
      <c r="A52" s="123"/>
      <c r="D52" s="69"/>
      <c r="E52" s="69"/>
      <c r="F52" s="69"/>
      <c r="G52" s="69"/>
      <c r="H52" s="69"/>
      <c r="I52" s="123"/>
      <c r="J52"/>
    </row>
    <row r="53" spans="1:11" x14ac:dyDescent="0.2">
      <c r="A53" s="123"/>
      <c r="D53" s="69"/>
      <c r="E53" s="69"/>
      <c r="F53" s="69"/>
      <c r="G53" s="69"/>
      <c r="H53" s="69"/>
      <c r="I53" s="123"/>
      <c r="J53"/>
    </row>
    <row r="54" spans="1:11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93" priority="5" stopIfTrue="1" operator="notEqual">
      <formula>0</formula>
    </cfRule>
  </conditionalFormatting>
  <conditionalFormatting sqref="J5:J38">
    <cfRule type="cellIs" dxfId="19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4"/>
  <sheetViews>
    <sheetView view="pageBreakPreview" zoomScaleNormal="70" zoomScaleSheetLayoutView="100" workbookViewId="0">
      <selection activeCell="C44" sqref="C44"/>
    </sheetView>
  </sheetViews>
  <sheetFormatPr defaultColWidth="9.140625" defaultRowHeight="12.75" x14ac:dyDescent="0.2"/>
  <cols>
    <col min="1" max="1" width="25.7109375" style="22" customWidth="1"/>
    <col min="2" max="3" width="14.85546875" style="66" customWidth="1"/>
    <col min="4" max="6" width="14.85546875" style="48" customWidth="1"/>
    <col min="7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80"/>
      <c r="C1" s="80"/>
      <c r="D1" s="81"/>
      <c r="E1" s="81"/>
      <c r="F1" s="81"/>
      <c r="G1" s="72"/>
      <c r="H1" s="72"/>
      <c r="I1" s="73" t="s">
        <v>55</v>
      </c>
    </row>
    <row r="2" spans="1:10" s="1" customFormat="1" ht="18.75" customHeight="1" x14ac:dyDescent="0.3">
      <c r="A2" s="112" t="s">
        <v>132</v>
      </c>
      <c r="B2" s="82"/>
      <c r="C2" s="82"/>
      <c r="D2" s="83"/>
      <c r="E2" s="83"/>
      <c r="F2" s="83"/>
      <c r="G2" s="75"/>
      <c r="H2" s="75"/>
      <c r="I2" s="77" t="s">
        <v>56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4">
        <v>351510</v>
      </c>
      <c r="C5" s="114">
        <v>384593</v>
      </c>
      <c r="D5" s="121">
        <v>431705</v>
      </c>
      <c r="E5" s="140">
        <v>405070</v>
      </c>
      <c r="F5" s="140">
        <v>416623</v>
      </c>
      <c r="G5" s="117">
        <v>2.8520996370997587E-2</v>
      </c>
      <c r="H5" s="118">
        <v>4.3401337995336853E-2</v>
      </c>
      <c r="I5" s="119" t="s">
        <v>5</v>
      </c>
      <c r="J5" s="70"/>
    </row>
    <row r="6" spans="1:10" ht="14.1" customHeight="1" x14ac:dyDescent="0.2">
      <c r="A6" s="121" t="s">
        <v>8</v>
      </c>
      <c r="B6" s="121">
        <v>63787</v>
      </c>
      <c r="C6" s="121">
        <v>65215</v>
      </c>
      <c r="D6" s="121">
        <v>67935</v>
      </c>
      <c r="E6" s="140">
        <v>79703</v>
      </c>
      <c r="F6" s="140">
        <v>81290</v>
      </c>
      <c r="G6" s="117">
        <v>1.9911421151023179E-2</v>
      </c>
      <c r="H6" s="118">
        <v>6.249338932080617E-2</v>
      </c>
      <c r="I6" s="122" t="s">
        <v>9</v>
      </c>
      <c r="J6" s="70"/>
    </row>
    <row r="7" spans="1:10" ht="14.1" customHeight="1" x14ac:dyDescent="0.2">
      <c r="A7" s="121" t="s">
        <v>10</v>
      </c>
      <c r="B7" s="121">
        <v>67389</v>
      </c>
      <c r="C7" s="121">
        <v>66905</v>
      </c>
      <c r="D7" s="121">
        <v>60343</v>
      </c>
      <c r="E7" s="140">
        <v>68885</v>
      </c>
      <c r="F7" s="140">
        <v>64705</v>
      </c>
      <c r="G7" s="117">
        <v>-6.0680844886404905E-2</v>
      </c>
      <c r="H7" s="118">
        <v>-1.0109383552213136E-2</v>
      </c>
      <c r="I7" s="122" t="s">
        <v>11</v>
      </c>
      <c r="J7" s="70"/>
    </row>
    <row r="8" spans="1:10" ht="14.1" customHeight="1" x14ac:dyDescent="0.2">
      <c r="A8" s="121" t="s">
        <v>6</v>
      </c>
      <c r="B8" s="121">
        <v>41589</v>
      </c>
      <c r="C8" s="121">
        <v>43351</v>
      </c>
      <c r="D8" s="121">
        <v>41279</v>
      </c>
      <c r="E8" s="140">
        <v>50100</v>
      </c>
      <c r="F8" s="140">
        <v>51021</v>
      </c>
      <c r="G8" s="117">
        <v>1.838323353293414E-2</v>
      </c>
      <c r="H8" s="118">
        <v>5.2428552714440579E-2</v>
      </c>
      <c r="I8" s="122" t="s">
        <v>7</v>
      </c>
      <c r="J8" s="70"/>
    </row>
    <row r="9" spans="1:10" ht="14.1" customHeight="1" x14ac:dyDescent="0.2">
      <c r="A9" s="121" t="s">
        <v>14</v>
      </c>
      <c r="B9" s="121">
        <v>61099</v>
      </c>
      <c r="C9" s="121">
        <v>57928</v>
      </c>
      <c r="D9" s="121">
        <v>60952</v>
      </c>
      <c r="E9" s="140">
        <v>65069</v>
      </c>
      <c r="F9" s="140">
        <v>67292</v>
      </c>
      <c r="G9" s="117">
        <v>3.4163733882494052E-2</v>
      </c>
      <c r="H9" s="118">
        <v>2.4430107059653317E-2</v>
      </c>
      <c r="I9" s="122" t="s">
        <v>15</v>
      </c>
      <c r="J9" s="70"/>
    </row>
    <row r="10" spans="1:10" ht="14.1" customHeight="1" x14ac:dyDescent="0.2">
      <c r="A10" s="121" t="s">
        <v>25</v>
      </c>
      <c r="B10" s="121">
        <v>3644</v>
      </c>
      <c r="C10" s="121">
        <v>3125</v>
      </c>
      <c r="D10" s="121">
        <v>4453</v>
      </c>
      <c r="E10" s="140">
        <v>4786</v>
      </c>
      <c r="F10" s="140">
        <v>4003</v>
      </c>
      <c r="G10" s="117">
        <v>-0.16360217300459678</v>
      </c>
      <c r="H10" s="118">
        <v>2.3768600650006855E-2</v>
      </c>
      <c r="I10" s="122" t="s">
        <v>26</v>
      </c>
      <c r="J10" s="70"/>
    </row>
    <row r="11" spans="1:10" ht="14.1" customHeight="1" x14ac:dyDescent="0.2">
      <c r="A11" s="121" t="s">
        <v>16</v>
      </c>
      <c r="B11" s="121">
        <v>5726</v>
      </c>
      <c r="C11" s="121">
        <v>3590</v>
      </c>
      <c r="D11" s="121">
        <v>4021</v>
      </c>
      <c r="E11" s="140">
        <v>4941</v>
      </c>
      <c r="F11" s="140">
        <v>4393</v>
      </c>
      <c r="G11" s="117">
        <v>-0.11090872293058085</v>
      </c>
      <c r="H11" s="118">
        <v>-6.4104272000928608E-2</v>
      </c>
      <c r="I11" s="122" t="s">
        <v>17</v>
      </c>
      <c r="J11" s="70"/>
    </row>
    <row r="12" spans="1:10" ht="14.1" customHeight="1" x14ac:dyDescent="0.2">
      <c r="A12" s="121" t="s">
        <v>18</v>
      </c>
      <c r="B12" s="121">
        <v>5329</v>
      </c>
      <c r="C12" s="121">
        <v>4339</v>
      </c>
      <c r="D12" s="121">
        <v>4093</v>
      </c>
      <c r="E12" s="140">
        <v>4652</v>
      </c>
      <c r="F12" s="140">
        <v>5175</v>
      </c>
      <c r="G12" s="117">
        <v>0.11242476354256237</v>
      </c>
      <c r="H12" s="118">
        <v>-7.3042593234278197E-3</v>
      </c>
      <c r="I12" s="122" t="s">
        <v>19</v>
      </c>
      <c r="J12" s="70"/>
    </row>
    <row r="13" spans="1:10" ht="14.1" customHeight="1" x14ac:dyDescent="0.2">
      <c r="A13" s="121" t="s">
        <v>27</v>
      </c>
      <c r="B13" s="121">
        <v>6316</v>
      </c>
      <c r="C13" s="121">
        <v>6840</v>
      </c>
      <c r="D13" s="121">
        <v>5712</v>
      </c>
      <c r="E13" s="140">
        <v>7298</v>
      </c>
      <c r="F13" s="140">
        <v>7225</v>
      </c>
      <c r="G13" s="117">
        <v>-1.0002740476843019E-2</v>
      </c>
      <c r="H13" s="118">
        <v>3.4186662444303684E-2</v>
      </c>
      <c r="I13" s="122" t="s">
        <v>28</v>
      </c>
      <c r="J13" s="70"/>
    </row>
    <row r="14" spans="1:10" ht="14.1" customHeight="1" x14ac:dyDescent="0.2">
      <c r="A14" s="121" t="s">
        <v>29</v>
      </c>
      <c r="B14" s="121">
        <v>3072</v>
      </c>
      <c r="C14" s="121">
        <v>3348</v>
      </c>
      <c r="D14" s="121">
        <v>2481</v>
      </c>
      <c r="E14" s="140">
        <v>2958</v>
      </c>
      <c r="F14" s="140">
        <v>3544</v>
      </c>
      <c r="G14" s="117">
        <v>0.19810682893847198</v>
      </c>
      <c r="H14" s="118">
        <v>3.6377857196649988E-2</v>
      </c>
      <c r="I14" s="122" t="s">
        <v>29</v>
      </c>
      <c r="J14" s="70"/>
    </row>
    <row r="15" spans="1:10" ht="14.1" customHeight="1" x14ac:dyDescent="0.2">
      <c r="A15" s="121" t="s">
        <v>12</v>
      </c>
      <c r="B15" s="121">
        <v>18238</v>
      </c>
      <c r="C15" s="121">
        <v>17824</v>
      </c>
      <c r="D15" s="121">
        <v>17580</v>
      </c>
      <c r="E15" s="140">
        <v>22785</v>
      </c>
      <c r="F15" s="140">
        <v>21009</v>
      </c>
      <c r="G15" s="117">
        <v>-7.7946017116524047E-2</v>
      </c>
      <c r="H15" s="118">
        <v>3.5993528252754592E-2</v>
      </c>
      <c r="I15" s="122" t="s">
        <v>13</v>
      </c>
      <c r="J15" s="70"/>
    </row>
    <row r="16" spans="1:10" ht="14.1" customHeight="1" x14ac:dyDescent="0.2">
      <c r="A16" s="121" t="s">
        <v>23</v>
      </c>
      <c r="B16" s="121">
        <v>8226</v>
      </c>
      <c r="C16" s="121">
        <v>9709</v>
      </c>
      <c r="D16" s="121">
        <v>10075</v>
      </c>
      <c r="E16" s="140">
        <v>11539</v>
      </c>
      <c r="F16" s="140">
        <v>13367</v>
      </c>
      <c r="G16" s="117">
        <v>0.15841927376722409</v>
      </c>
      <c r="H16" s="118">
        <v>0.12904515314413256</v>
      </c>
      <c r="I16" s="122" t="s">
        <v>24</v>
      </c>
      <c r="J16" s="70"/>
    </row>
    <row r="17" spans="1:10" ht="14.1" customHeight="1" x14ac:dyDescent="0.2">
      <c r="A17" s="121" t="s">
        <v>22</v>
      </c>
      <c r="B17" s="121">
        <v>2721</v>
      </c>
      <c r="C17" s="121">
        <v>2209</v>
      </c>
      <c r="D17" s="121">
        <v>2808</v>
      </c>
      <c r="E17" s="140">
        <v>3249</v>
      </c>
      <c r="F17" s="140">
        <v>4428</v>
      </c>
      <c r="G17" s="117">
        <v>0.36288088642659289</v>
      </c>
      <c r="H17" s="118">
        <v>0.1294571722450637</v>
      </c>
      <c r="I17" s="122" t="s">
        <v>22</v>
      </c>
      <c r="J17" s="70"/>
    </row>
    <row r="18" spans="1:10" ht="14.1" customHeight="1" x14ac:dyDescent="0.2">
      <c r="A18" s="121" t="s">
        <v>20</v>
      </c>
      <c r="B18" s="121">
        <v>1778</v>
      </c>
      <c r="C18" s="121">
        <v>1470</v>
      </c>
      <c r="D18" s="121">
        <v>1527</v>
      </c>
      <c r="E18" s="140">
        <v>1429</v>
      </c>
      <c r="F18" s="140">
        <v>1839</v>
      </c>
      <c r="G18" s="117">
        <v>0.28691392582225328</v>
      </c>
      <c r="H18" s="118">
        <v>8.4688617528316801E-3</v>
      </c>
      <c r="I18" s="122" t="s">
        <v>21</v>
      </c>
      <c r="J18" s="70"/>
    </row>
    <row r="19" spans="1:10" ht="14.1" customHeight="1" x14ac:dyDescent="0.2">
      <c r="A19" s="121" t="s">
        <v>30</v>
      </c>
      <c r="B19" s="121">
        <v>4721</v>
      </c>
      <c r="C19" s="121">
        <v>3070</v>
      </c>
      <c r="D19" s="121">
        <v>3261</v>
      </c>
      <c r="E19" s="140">
        <v>4791</v>
      </c>
      <c r="F19" s="140">
        <v>4958</v>
      </c>
      <c r="G19" s="117">
        <v>3.4857023585890268E-2</v>
      </c>
      <c r="H19" s="118">
        <v>1.2320730486098608E-2</v>
      </c>
      <c r="I19" s="122" t="s">
        <v>31</v>
      </c>
      <c r="J19" s="70"/>
    </row>
    <row r="20" spans="1:10" ht="14.1" customHeight="1" x14ac:dyDescent="0.2">
      <c r="A20" s="121" t="s">
        <v>74</v>
      </c>
      <c r="B20" s="121">
        <v>6470</v>
      </c>
      <c r="C20" s="121">
        <v>7092</v>
      </c>
      <c r="D20" s="121">
        <v>8297</v>
      </c>
      <c r="E20" s="140">
        <v>9186</v>
      </c>
      <c r="F20" s="140">
        <v>10059</v>
      </c>
      <c r="G20" s="117">
        <v>9.5035924232527824E-2</v>
      </c>
      <c r="H20" s="118">
        <v>0.11663858814711947</v>
      </c>
      <c r="I20" s="122" t="s">
        <v>75</v>
      </c>
      <c r="J20" s="70"/>
    </row>
    <row r="21" spans="1:10" ht="14.1" customHeight="1" x14ac:dyDescent="0.2">
      <c r="A21" s="121" t="s">
        <v>84</v>
      </c>
      <c r="B21" s="121">
        <v>3663</v>
      </c>
      <c r="C21" s="121">
        <v>4207</v>
      </c>
      <c r="D21" s="121">
        <v>3530</v>
      </c>
      <c r="E21" s="140">
        <v>3251</v>
      </c>
      <c r="F21" s="140">
        <v>4597</v>
      </c>
      <c r="G21" s="117">
        <v>0.41402645339895416</v>
      </c>
      <c r="H21" s="118">
        <v>5.8423310922141924E-2</v>
      </c>
      <c r="I21" s="122" t="s">
        <v>36</v>
      </c>
      <c r="J21" s="70"/>
    </row>
    <row r="22" spans="1:10" ht="14.1" customHeight="1" x14ac:dyDescent="0.2">
      <c r="A22" s="121" t="s">
        <v>76</v>
      </c>
      <c r="B22" s="121">
        <v>1915</v>
      </c>
      <c r="C22" s="121">
        <v>2525</v>
      </c>
      <c r="D22" s="121">
        <v>2123</v>
      </c>
      <c r="E22" s="140">
        <v>2666</v>
      </c>
      <c r="F22" s="140">
        <v>2350</v>
      </c>
      <c r="G22" s="117">
        <v>-0.11852963240810199</v>
      </c>
      <c r="H22" s="118">
        <v>5.2506462166142853E-2</v>
      </c>
      <c r="I22" s="122" t="s">
        <v>77</v>
      </c>
      <c r="J22" s="70"/>
    </row>
    <row r="23" spans="1:10" ht="14.1" customHeight="1" x14ac:dyDescent="0.2">
      <c r="A23" s="121" t="s">
        <v>115</v>
      </c>
      <c r="B23" s="121">
        <v>2906</v>
      </c>
      <c r="C23" s="121">
        <v>2458</v>
      </c>
      <c r="D23" s="121">
        <v>3576</v>
      </c>
      <c r="E23" s="140">
        <v>5434</v>
      </c>
      <c r="F23" s="140">
        <v>3154</v>
      </c>
      <c r="G23" s="117">
        <v>-0.41958041958041958</v>
      </c>
      <c r="H23" s="118">
        <v>2.0684500197072353E-2</v>
      </c>
      <c r="I23" s="122" t="s">
        <v>118</v>
      </c>
      <c r="J23" s="70"/>
    </row>
    <row r="24" spans="1:10" ht="14.1" customHeight="1" x14ac:dyDescent="0.2">
      <c r="A24" s="121" t="s">
        <v>32</v>
      </c>
      <c r="B24" s="121">
        <v>2280</v>
      </c>
      <c r="C24" s="121">
        <v>2021</v>
      </c>
      <c r="D24" s="121">
        <v>2198</v>
      </c>
      <c r="E24" s="140">
        <v>3678</v>
      </c>
      <c r="F24" s="140">
        <v>3948</v>
      </c>
      <c r="G24" s="117">
        <v>7.3409461663947795E-2</v>
      </c>
      <c r="H24" s="118">
        <v>0.14712454974685119</v>
      </c>
      <c r="I24" s="122" t="s">
        <v>33</v>
      </c>
      <c r="J24" s="70"/>
    </row>
    <row r="25" spans="1:10" ht="14.1" customHeight="1" x14ac:dyDescent="0.2">
      <c r="A25" s="121" t="s">
        <v>34</v>
      </c>
      <c r="B25" s="121">
        <v>5722</v>
      </c>
      <c r="C25" s="121">
        <v>6736</v>
      </c>
      <c r="D25" s="121">
        <v>6413</v>
      </c>
      <c r="E25" s="140">
        <v>8949</v>
      </c>
      <c r="F25" s="140">
        <v>9853</v>
      </c>
      <c r="G25" s="117">
        <v>0.10101687339367538</v>
      </c>
      <c r="H25" s="118">
        <v>0.14552654471180126</v>
      </c>
      <c r="I25" s="122" t="s">
        <v>35</v>
      </c>
      <c r="J25" s="70"/>
    </row>
    <row r="26" spans="1:10" ht="14.1" customHeight="1" x14ac:dyDescent="0.2">
      <c r="A26" s="121" t="s">
        <v>37</v>
      </c>
      <c r="B26" s="121">
        <v>3100</v>
      </c>
      <c r="C26" s="121">
        <v>3680</v>
      </c>
      <c r="D26" s="121">
        <v>5003</v>
      </c>
      <c r="E26" s="140">
        <v>6370</v>
      </c>
      <c r="F26" s="140">
        <v>6014</v>
      </c>
      <c r="G26" s="117">
        <v>-5.5886970172684514E-2</v>
      </c>
      <c r="H26" s="118">
        <v>0.18018592930029964</v>
      </c>
      <c r="I26" s="122" t="s">
        <v>38</v>
      </c>
      <c r="J26" s="70"/>
    </row>
    <row r="27" spans="1:10" ht="14.1" customHeight="1" x14ac:dyDescent="0.2">
      <c r="A27" s="121" t="s">
        <v>39</v>
      </c>
      <c r="B27" s="121">
        <v>33582</v>
      </c>
      <c r="C27" s="121">
        <v>33233</v>
      </c>
      <c r="D27" s="121">
        <v>33545</v>
      </c>
      <c r="E27" s="140">
        <v>42376</v>
      </c>
      <c r="F27" s="140">
        <v>42342</v>
      </c>
      <c r="G27" s="117">
        <v>-8.023409477062593E-4</v>
      </c>
      <c r="H27" s="118">
        <v>5.9659174602716858E-2</v>
      </c>
      <c r="I27" s="122" t="s">
        <v>40</v>
      </c>
      <c r="J27" s="70"/>
    </row>
    <row r="28" spans="1:10" ht="14.1" customHeight="1" x14ac:dyDescent="0.2">
      <c r="A28" s="121" t="s">
        <v>41</v>
      </c>
      <c r="B28" s="121">
        <v>2684</v>
      </c>
      <c r="C28" s="121">
        <v>3083</v>
      </c>
      <c r="D28" s="121">
        <v>3850</v>
      </c>
      <c r="E28" s="140">
        <v>4933</v>
      </c>
      <c r="F28" s="140">
        <v>5061</v>
      </c>
      <c r="G28" s="117">
        <v>2.5947699168862748E-2</v>
      </c>
      <c r="H28" s="118">
        <v>0.17182688157853421</v>
      </c>
      <c r="I28" s="122" t="s">
        <v>41</v>
      </c>
      <c r="J28" s="70"/>
    </row>
    <row r="29" spans="1:10" ht="14.1" customHeight="1" x14ac:dyDescent="0.2">
      <c r="A29" s="121" t="s">
        <v>42</v>
      </c>
      <c r="B29" s="121">
        <v>3197</v>
      </c>
      <c r="C29" s="121">
        <v>4021</v>
      </c>
      <c r="D29" s="121">
        <v>3518</v>
      </c>
      <c r="E29" s="140">
        <v>5542</v>
      </c>
      <c r="F29" s="140">
        <v>6373</v>
      </c>
      <c r="G29" s="117">
        <v>0.14994586791771924</v>
      </c>
      <c r="H29" s="118">
        <v>0.18822947321990102</v>
      </c>
      <c r="I29" s="122" t="s">
        <v>42</v>
      </c>
      <c r="J29" s="70"/>
    </row>
    <row r="30" spans="1:10" ht="14.1" customHeight="1" x14ac:dyDescent="0.2">
      <c r="A30" s="121" t="s">
        <v>78</v>
      </c>
      <c r="B30" s="121">
        <v>3700</v>
      </c>
      <c r="C30" s="121">
        <v>4474</v>
      </c>
      <c r="D30" s="121">
        <v>4437</v>
      </c>
      <c r="E30" s="140">
        <v>4768</v>
      </c>
      <c r="F30" s="140">
        <v>5342</v>
      </c>
      <c r="G30" s="117">
        <v>0.12038590604026855</v>
      </c>
      <c r="H30" s="118">
        <v>9.6164012486714245E-2</v>
      </c>
      <c r="I30" s="122" t="s">
        <v>78</v>
      </c>
      <c r="J30" s="70"/>
    </row>
    <row r="31" spans="1:10" ht="14.1" customHeight="1" x14ac:dyDescent="0.2">
      <c r="A31" s="121" t="s">
        <v>79</v>
      </c>
      <c r="B31" s="121">
        <v>4105</v>
      </c>
      <c r="C31" s="121">
        <v>9545</v>
      </c>
      <c r="D31" s="121">
        <v>8842</v>
      </c>
      <c r="E31" s="140">
        <v>8037</v>
      </c>
      <c r="F31" s="140">
        <v>10389</v>
      </c>
      <c r="G31" s="117">
        <v>0.29264650989175056</v>
      </c>
      <c r="H31" s="118">
        <v>0.26129056259138506</v>
      </c>
      <c r="I31" s="122" t="s">
        <v>79</v>
      </c>
      <c r="J31" s="70"/>
    </row>
    <row r="32" spans="1:10" ht="14.1" customHeight="1" x14ac:dyDescent="0.2">
      <c r="A32" s="121" t="s">
        <v>80</v>
      </c>
      <c r="B32" s="121">
        <v>1801</v>
      </c>
      <c r="C32" s="121">
        <v>1695</v>
      </c>
      <c r="D32" s="121">
        <v>2330</v>
      </c>
      <c r="E32" s="140">
        <v>2191</v>
      </c>
      <c r="F32" s="140">
        <v>2337</v>
      </c>
      <c r="G32" s="117">
        <v>6.6636239160200894E-2</v>
      </c>
      <c r="H32" s="118">
        <v>6.7299362184851885E-2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2806</v>
      </c>
      <c r="C33" s="121">
        <v>3794</v>
      </c>
      <c r="D33" s="121">
        <v>5959</v>
      </c>
      <c r="E33" s="140">
        <v>13258</v>
      </c>
      <c r="F33" s="140">
        <v>10753</v>
      </c>
      <c r="G33" s="117">
        <v>-0.1889425252677629</v>
      </c>
      <c r="H33" s="118">
        <v>0.39913781563058159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1491</v>
      </c>
      <c r="C34" s="121">
        <v>1694</v>
      </c>
      <c r="D34" s="121">
        <v>1580</v>
      </c>
      <c r="E34" s="140">
        <v>1506</v>
      </c>
      <c r="F34" s="140">
        <v>1594</v>
      </c>
      <c r="G34" s="117">
        <v>5.8432934926958779E-2</v>
      </c>
      <c r="H34" s="118">
        <v>1.6840108724547109E-2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886</v>
      </c>
      <c r="C35" s="121">
        <v>1104</v>
      </c>
      <c r="D35" s="121">
        <v>1164</v>
      </c>
      <c r="E35" s="140">
        <v>1418</v>
      </c>
      <c r="F35" s="140">
        <v>1714</v>
      </c>
      <c r="G35" s="117">
        <v>0.20874471086036661</v>
      </c>
      <c r="H35" s="118">
        <v>0.17935424317969262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31763</v>
      </c>
      <c r="C36" s="124">
        <v>30246</v>
      </c>
      <c r="D36" s="124">
        <v>30090</v>
      </c>
      <c r="E36" s="125">
        <v>35649</v>
      </c>
      <c r="F36" s="125">
        <v>37819</v>
      </c>
      <c r="G36" s="117">
        <v>6.0871272686470856E-2</v>
      </c>
      <c r="H36" s="118">
        <v>4.4593049100047688E-2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405706</v>
      </c>
      <c r="C37" s="89">
        <v>410531</v>
      </c>
      <c r="D37" s="89">
        <v>412975</v>
      </c>
      <c r="E37" s="89">
        <v>491397</v>
      </c>
      <c r="F37" s="89">
        <v>497948</v>
      </c>
      <c r="G37" s="91">
        <v>1.3331379719452974E-2</v>
      </c>
      <c r="H37" s="92">
        <v>5.2550981242510453E-2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757216</v>
      </c>
      <c r="C38" s="93">
        <v>795124</v>
      </c>
      <c r="D38" s="93">
        <v>844680</v>
      </c>
      <c r="E38" s="93">
        <v>896467</v>
      </c>
      <c r="F38" s="93">
        <v>914571</v>
      </c>
      <c r="G38" s="91">
        <v>2.0194831488498766E-2</v>
      </c>
      <c r="H38" s="91">
        <v>4.8333371948956261E-2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D39" s="22"/>
      <c r="E39" s="22"/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D40" s="22"/>
      <c r="E40" s="22"/>
      <c r="F40" s="14" t="s">
        <v>114</v>
      </c>
      <c r="I40" s="15" t="s">
        <v>86</v>
      </c>
      <c r="J40"/>
    </row>
    <row r="41" spans="1:10" x14ac:dyDescent="0.2">
      <c r="B41" s="22"/>
      <c r="C41" s="22"/>
      <c r="D41" s="22"/>
      <c r="E41" s="22"/>
      <c r="F41" s="22"/>
      <c r="G41"/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61"/>
      <c r="C50" s="61"/>
      <c r="D50" s="61"/>
      <c r="E50" s="61"/>
      <c r="F50" s="61"/>
      <c r="G50" s="128"/>
      <c r="H50" s="128"/>
      <c r="I50" s="123"/>
      <c r="J50"/>
    </row>
    <row r="51" spans="1:10" ht="18" x14ac:dyDescent="0.25">
      <c r="A51" s="37"/>
      <c r="B51" s="65"/>
      <c r="C51" s="65"/>
      <c r="D51" s="65"/>
      <c r="E51" s="65"/>
      <c r="F51" s="65"/>
      <c r="G51" s="38"/>
      <c r="H51" s="38"/>
      <c r="I51" s="37"/>
      <c r="J51"/>
    </row>
    <row r="52" spans="1:10" x14ac:dyDescent="0.2">
      <c r="A52" s="123"/>
      <c r="D52" s="66"/>
      <c r="E52" s="66"/>
      <c r="F52" s="66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91" priority="5" stopIfTrue="1" operator="notEqual">
      <formula>0</formula>
    </cfRule>
  </conditionalFormatting>
  <conditionalFormatting sqref="J5:J38">
    <cfRule type="cellIs" dxfId="19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>
      <selection activeCell="D43" sqref="D43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16.28515625" style="22" customWidth="1"/>
    <col min="11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57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 t="s">
        <v>58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4">
        <v>56027</v>
      </c>
      <c r="C5" s="114">
        <v>55704</v>
      </c>
      <c r="D5" s="121">
        <v>107770</v>
      </c>
      <c r="E5" s="140">
        <v>110343</v>
      </c>
      <c r="F5" s="140">
        <v>129019</v>
      </c>
      <c r="G5" s="117">
        <v>0.16925405327025733</v>
      </c>
      <c r="H5" s="118">
        <v>0.23186772186981375</v>
      </c>
      <c r="I5" s="119" t="s">
        <v>5</v>
      </c>
      <c r="J5" s="70"/>
    </row>
    <row r="6" spans="1:10" ht="14.1" customHeight="1" x14ac:dyDescent="0.2">
      <c r="A6" s="121" t="s">
        <v>8</v>
      </c>
      <c r="B6" s="121">
        <v>51849</v>
      </c>
      <c r="C6" s="121">
        <v>33928</v>
      </c>
      <c r="D6" s="121">
        <v>95148</v>
      </c>
      <c r="E6" s="140">
        <v>104975</v>
      </c>
      <c r="F6" s="140">
        <v>92465</v>
      </c>
      <c r="G6" s="117">
        <v>-0.11917123124553464</v>
      </c>
      <c r="H6" s="118">
        <v>0.15560456116526433</v>
      </c>
      <c r="I6" s="122" t="s">
        <v>9</v>
      </c>
      <c r="J6" s="70"/>
    </row>
    <row r="7" spans="1:10" ht="14.1" customHeight="1" x14ac:dyDescent="0.2">
      <c r="A7" s="121" t="s">
        <v>10</v>
      </c>
      <c r="B7" s="121">
        <v>19844</v>
      </c>
      <c r="C7" s="121">
        <v>22077</v>
      </c>
      <c r="D7" s="121">
        <v>28127</v>
      </c>
      <c r="E7" s="140">
        <v>33896</v>
      </c>
      <c r="F7" s="140">
        <v>38050</v>
      </c>
      <c r="G7" s="117">
        <v>0.12255133349067737</v>
      </c>
      <c r="H7" s="118">
        <v>0.1767422878035938</v>
      </c>
      <c r="I7" s="122" t="s">
        <v>11</v>
      </c>
      <c r="J7" s="70"/>
    </row>
    <row r="8" spans="1:10" ht="14.1" customHeight="1" x14ac:dyDescent="0.2">
      <c r="A8" s="121" t="s">
        <v>6</v>
      </c>
      <c r="B8" s="121">
        <v>11764</v>
      </c>
      <c r="C8" s="121">
        <v>12501</v>
      </c>
      <c r="D8" s="121">
        <v>17405</v>
      </c>
      <c r="E8" s="140">
        <v>19408</v>
      </c>
      <c r="F8" s="140">
        <v>21802</v>
      </c>
      <c r="G8" s="117">
        <v>0.12335119538334705</v>
      </c>
      <c r="H8" s="118">
        <v>0.16677020379972451</v>
      </c>
      <c r="I8" s="122" t="s">
        <v>7</v>
      </c>
      <c r="J8" s="70"/>
    </row>
    <row r="9" spans="1:10" ht="14.1" customHeight="1" x14ac:dyDescent="0.2">
      <c r="A9" s="121" t="s">
        <v>14</v>
      </c>
      <c r="B9" s="121">
        <v>21046</v>
      </c>
      <c r="C9" s="121">
        <v>19549</v>
      </c>
      <c r="D9" s="121">
        <v>32546</v>
      </c>
      <c r="E9" s="140">
        <v>32518</v>
      </c>
      <c r="F9" s="140">
        <v>33742</v>
      </c>
      <c r="G9" s="117">
        <v>3.7640691309428709E-2</v>
      </c>
      <c r="H9" s="118">
        <v>0.12525334793360821</v>
      </c>
      <c r="I9" s="122" t="s">
        <v>15</v>
      </c>
      <c r="J9" s="70"/>
    </row>
    <row r="10" spans="1:10" ht="14.1" customHeight="1" x14ac:dyDescent="0.2">
      <c r="A10" s="121" t="s">
        <v>25</v>
      </c>
      <c r="B10" s="121">
        <v>1127</v>
      </c>
      <c r="C10" s="121">
        <v>935</v>
      </c>
      <c r="D10" s="121">
        <v>1545</v>
      </c>
      <c r="E10" s="140">
        <v>1414</v>
      </c>
      <c r="F10" s="140">
        <v>1696</v>
      </c>
      <c r="G10" s="117">
        <v>0.19943422913719933</v>
      </c>
      <c r="H10" s="118">
        <v>0.10758096413406726</v>
      </c>
      <c r="I10" s="122" t="s">
        <v>26</v>
      </c>
      <c r="J10" s="70"/>
    </row>
    <row r="11" spans="1:10" ht="14.1" customHeight="1" x14ac:dyDescent="0.2">
      <c r="A11" s="121" t="s">
        <v>16</v>
      </c>
      <c r="B11" s="121">
        <v>1564</v>
      </c>
      <c r="C11" s="121">
        <v>1455</v>
      </c>
      <c r="D11" s="121">
        <v>2488</v>
      </c>
      <c r="E11" s="140">
        <v>3084</v>
      </c>
      <c r="F11" s="140">
        <v>1882</v>
      </c>
      <c r="G11" s="117">
        <v>-0.3897535667963683</v>
      </c>
      <c r="H11" s="118">
        <v>4.7359358418188391E-2</v>
      </c>
      <c r="I11" s="122" t="s">
        <v>17</v>
      </c>
      <c r="J11" s="70"/>
    </row>
    <row r="12" spans="1:10" ht="14.1" customHeight="1" x14ac:dyDescent="0.2">
      <c r="A12" s="121" t="s">
        <v>18</v>
      </c>
      <c r="B12" s="121">
        <v>1159</v>
      </c>
      <c r="C12" s="121">
        <v>1592</v>
      </c>
      <c r="D12" s="121">
        <v>2638</v>
      </c>
      <c r="E12" s="140">
        <v>3012</v>
      </c>
      <c r="F12" s="140">
        <v>2606</v>
      </c>
      <c r="G12" s="117">
        <v>-0.1347941567065073</v>
      </c>
      <c r="H12" s="118">
        <v>0.22453934525732677</v>
      </c>
      <c r="I12" s="122" t="s">
        <v>19</v>
      </c>
      <c r="J12" s="70"/>
    </row>
    <row r="13" spans="1:10" ht="14.1" customHeight="1" x14ac:dyDescent="0.2">
      <c r="A13" s="121" t="s">
        <v>27</v>
      </c>
      <c r="B13" s="121">
        <v>1545</v>
      </c>
      <c r="C13" s="121">
        <v>1911</v>
      </c>
      <c r="D13" s="121">
        <v>2823</v>
      </c>
      <c r="E13" s="140">
        <v>3058</v>
      </c>
      <c r="F13" s="140">
        <v>2952</v>
      </c>
      <c r="G13" s="117">
        <v>-3.4663178548070661E-2</v>
      </c>
      <c r="H13" s="118">
        <v>0.17570121591611843</v>
      </c>
      <c r="I13" s="122" t="s">
        <v>28</v>
      </c>
      <c r="J13" s="70"/>
    </row>
    <row r="14" spans="1:10" ht="14.1" customHeight="1" x14ac:dyDescent="0.2">
      <c r="A14" s="121" t="s">
        <v>29</v>
      </c>
      <c r="B14" s="121">
        <v>672</v>
      </c>
      <c r="C14" s="121">
        <v>637</v>
      </c>
      <c r="D14" s="121">
        <v>1234</v>
      </c>
      <c r="E14" s="140">
        <v>1447</v>
      </c>
      <c r="F14" s="140">
        <v>1064</v>
      </c>
      <c r="G14" s="117">
        <v>-0.26468555632342783</v>
      </c>
      <c r="H14" s="118">
        <v>0.12174227842753238</v>
      </c>
      <c r="I14" s="122" t="s">
        <v>29</v>
      </c>
      <c r="J14" s="70"/>
    </row>
    <row r="15" spans="1:10" ht="14.1" customHeight="1" x14ac:dyDescent="0.2">
      <c r="A15" s="121" t="s">
        <v>12</v>
      </c>
      <c r="B15" s="121">
        <v>6616</v>
      </c>
      <c r="C15" s="121">
        <v>6378</v>
      </c>
      <c r="D15" s="121">
        <v>10948</v>
      </c>
      <c r="E15" s="140">
        <v>10382</v>
      </c>
      <c r="F15" s="140">
        <v>11477</v>
      </c>
      <c r="G15" s="117">
        <v>0.1054710075130032</v>
      </c>
      <c r="H15" s="118">
        <v>0.14764672390055145</v>
      </c>
      <c r="I15" s="122" t="s">
        <v>13</v>
      </c>
      <c r="J15" s="70"/>
    </row>
    <row r="16" spans="1:10" ht="14.1" customHeight="1" x14ac:dyDescent="0.2">
      <c r="A16" s="121" t="s">
        <v>23</v>
      </c>
      <c r="B16" s="121">
        <v>3476</v>
      </c>
      <c r="C16" s="121">
        <v>3273</v>
      </c>
      <c r="D16" s="121">
        <v>6440</v>
      </c>
      <c r="E16" s="140">
        <v>9231</v>
      </c>
      <c r="F16" s="140">
        <v>6987</v>
      </c>
      <c r="G16" s="117">
        <v>-0.24309392265193375</v>
      </c>
      <c r="H16" s="118">
        <v>0.19070106992396907</v>
      </c>
      <c r="I16" s="122" t="s">
        <v>24</v>
      </c>
      <c r="J16" s="70"/>
    </row>
    <row r="17" spans="1:10" ht="14.1" customHeight="1" x14ac:dyDescent="0.2">
      <c r="A17" s="121" t="s">
        <v>22</v>
      </c>
      <c r="B17" s="121">
        <v>786</v>
      </c>
      <c r="C17" s="121">
        <v>925</v>
      </c>
      <c r="D17" s="121">
        <v>1368</v>
      </c>
      <c r="E17" s="140">
        <v>2190</v>
      </c>
      <c r="F17" s="140">
        <v>1506</v>
      </c>
      <c r="G17" s="117">
        <v>-0.31232876712328772</v>
      </c>
      <c r="H17" s="118">
        <v>0.17652350058382416</v>
      </c>
      <c r="I17" s="122" t="s">
        <v>22</v>
      </c>
      <c r="J17" s="70"/>
    </row>
    <row r="18" spans="1:10" ht="14.1" customHeight="1" x14ac:dyDescent="0.2">
      <c r="A18" s="121" t="s">
        <v>20</v>
      </c>
      <c r="B18" s="121">
        <v>1547</v>
      </c>
      <c r="C18" s="121">
        <v>1050</v>
      </c>
      <c r="D18" s="121">
        <v>1520</v>
      </c>
      <c r="E18" s="140">
        <v>1768</v>
      </c>
      <c r="F18" s="140">
        <v>1419</v>
      </c>
      <c r="G18" s="117">
        <v>-0.19739819004524883</v>
      </c>
      <c r="H18" s="118">
        <v>-2.1359869948306187E-2</v>
      </c>
      <c r="I18" s="122" t="s">
        <v>21</v>
      </c>
      <c r="J18" s="70"/>
    </row>
    <row r="19" spans="1:10" ht="14.1" customHeight="1" x14ac:dyDescent="0.2">
      <c r="A19" s="121" t="s">
        <v>30</v>
      </c>
      <c r="B19" s="121">
        <v>1229</v>
      </c>
      <c r="C19" s="121">
        <v>1921</v>
      </c>
      <c r="D19" s="121">
        <v>2095</v>
      </c>
      <c r="E19" s="140">
        <v>2103</v>
      </c>
      <c r="F19" s="140">
        <v>2603</v>
      </c>
      <c r="G19" s="117">
        <v>0.23775558725630042</v>
      </c>
      <c r="H19" s="118">
        <v>0.20637011854851584</v>
      </c>
      <c r="I19" s="122" t="s">
        <v>31</v>
      </c>
      <c r="J19" s="70"/>
    </row>
    <row r="20" spans="1:10" ht="14.1" customHeight="1" x14ac:dyDescent="0.2">
      <c r="A20" s="121" t="s">
        <v>74</v>
      </c>
      <c r="B20" s="121">
        <v>2418</v>
      </c>
      <c r="C20" s="121">
        <v>4495</v>
      </c>
      <c r="D20" s="121">
        <v>6830</v>
      </c>
      <c r="E20" s="140">
        <v>3869</v>
      </c>
      <c r="F20" s="140">
        <v>5358</v>
      </c>
      <c r="G20" s="117">
        <v>0.38485396743344524</v>
      </c>
      <c r="H20" s="118">
        <v>0.22007521042267886</v>
      </c>
      <c r="I20" s="122" t="s">
        <v>75</v>
      </c>
      <c r="J20" s="70"/>
    </row>
    <row r="21" spans="1:10" ht="14.1" customHeight="1" x14ac:dyDescent="0.2">
      <c r="A21" s="121" t="s">
        <v>84</v>
      </c>
      <c r="B21" s="121">
        <v>409</v>
      </c>
      <c r="C21" s="121">
        <v>805</v>
      </c>
      <c r="D21" s="121">
        <v>2217</v>
      </c>
      <c r="E21" s="140">
        <v>1959</v>
      </c>
      <c r="F21" s="140">
        <v>1155</v>
      </c>
      <c r="G21" s="117">
        <v>-0.41041347626339975</v>
      </c>
      <c r="H21" s="118">
        <v>0.29632730568613441</v>
      </c>
      <c r="I21" s="122" t="s">
        <v>36</v>
      </c>
      <c r="J21" s="70"/>
    </row>
    <row r="22" spans="1:10" ht="14.1" customHeight="1" x14ac:dyDescent="0.2">
      <c r="A22" s="121" t="s">
        <v>76</v>
      </c>
      <c r="B22" s="121">
        <v>388</v>
      </c>
      <c r="C22" s="121">
        <v>555</v>
      </c>
      <c r="D22" s="121">
        <v>1023</v>
      </c>
      <c r="E22" s="140">
        <v>1792</v>
      </c>
      <c r="F22" s="140">
        <v>1100</v>
      </c>
      <c r="G22" s="117">
        <v>-0.3861607142857143</v>
      </c>
      <c r="H22" s="118">
        <v>0.29759821633555905</v>
      </c>
      <c r="I22" s="122" t="s">
        <v>77</v>
      </c>
      <c r="J22" s="70"/>
    </row>
    <row r="23" spans="1:10" ht="14.1" customHeight="1" x14ac:dyDescent="0.2">
      <c r="A23" s="121" t="s">
        <v>115</v>
      </c>
      <c r="B23" s="121">
        <v>1238</v>
      </c>
      <c r="C23" s="121">
        <v>1110</v>
      </c>
      <c r="D23" s="121">
        <v>1859</v>
      </c>
      <c r="E23" s="140">
        <v>1651</v>
      </c>
      <c r="F23" s="140">
        <v>2251</v>
      </c>
      <c r="G23" s="117">
        <v>0.36341611144760755</v>
      </c>
      <c r="H23" s="118">
        <v>0.16121787535684406</v>
      </c>
      <c r="I23" s="122" t="s">
        <v>118</v>
      </c>
      <c r="J23" s="70"/>
    </row>
    <row r="24" spans="1:10" ht="14.1" customHeight="1" x14ac:dyDescent="0.2">
      <c r="A24" s="121" t="s">
        <v>32</v>
      </c>
      <c r="B24" s="121">
        <v>1290</v>
      </c>
      <c r="C24" s="121">
        <v>940</v>
      </c>
      <c r="D24" s="121">
        <v>2072</v>
      </c>
      <c r="E24" s="140">
        <v>1988</v>
      </c>
      <c r="F24" s="140">
        <v>2322</v>
      </c>
      <c r="G24" s="117">
        <v>0.16800804828973837</v>
      </c>
      <c r="H24" s="118">
        <v>0.15829218528826905</v>
      </c>
      <c r="I24" s="122" t="s">
        <v>33</v>
      </c>
      <c r="J24" s="70"/>
    </row>
    <row r="25" spans="1:10" ht="14.1" customHeight="1" x14ac:dyDescent="0.2">
      <c r="A25" s="121" t="s">
        <v>34</v>
      </c>
      <c r="B25" s="121">
        <v>2858</v>
      </c>
      <c r="C25" s="121">
        <v>2995</v>
      </c>
      <c r="D25" s="121">
        <v>4023</v>
      </c>
      <c r="E25" s="140">
        <v>3926</v>
      </c>
      <c r="F25" s="140">
        <v>4709</v>
      </c>
      <c r="G25" s="117">
        <v>0.19943963321446767</v>
      </c>
      <c r="H25" s="118">
        <v>0.13296532041203579</v>
      </c>
      <c r="I25" s="122" t="s">
        <v>35</v>
      </c>
      <c r="J25" s="70"/>
    </row>
    <row r="26" spans="1:10" ht="14.1" customHeight="1" x14ac:dyDescent="0.2">
      <c r="A26" s="121" t="s">
        <v>37</v>
      </c>
      <c r="B26" s="121">
        <v>2998</v>
      </c>
      <c r="C26" s="121">
        <v>3307</v>
      </c>
      <c r="D26" s="121">
        <v>10784</v>
      </c>
      <c r="E26" s="140">
        <v>9541</v>
      </c>
      <c r="F26" s="140">
        <v>11208</v>
      </c>
      <c r="G26" s="117">
        <v>0.17471963106592603</v>
      </c>
      <c r="H26" s="118">
        <v>0.39051002226884446</v>
      </c>
      <c r="I26" s="122" t="s">
        <v>38</v>
      </c>
      <c r="J26" s="70"/>
    </row>
    <row r="27" spans="1:10" ht="14.1" customHeight="1" x14ac:dyDescent="0.2">
      <c r="A27" s="121" t="s">
        <v>39</v>
      </c>
      <c r="B27" s="121">
        <v>15412</v>
      </c>
      <c r="C27" s="121">
        <v>16976</v>
      </c>
      <c r="D27" s="121">
        <v>22108</v>
      </c>
      <c r="E27" s="140">
        <v>21656</v>
      </c>
      <c r="F27" s="140">
        <v>23954</v>
      </c>
      <c r="G27" s="117">
        <v>0.10611377909124498</v>
      </c>
      <c r="H27" s="118">
        <v>0.11655407579634325</v>
      </c>
      <c r="I27" s="122" t="s">
        <v>40</v>
      </c>
      <c r="J27" s="70"/>
    </row>
    <row r="28" spans="1:10" ht="14.1" customHeight="1" x14ac:dyDescent="0.2">
      <c r="A28" s="121" t="s">
        <v>41</v>
      </c>
      <c r="B28" s="121">
        <v>1658</v>
      </c>
      <c r="C28" s="121">
        <v>1585</v>
      </c>
      <c r="D28" s="121">
        <v>2281</v>
      </c>
      <c r="E28" s="140">
        <v>2650</v>
      </c>
      <c r="F28" s="140">
        <v>2493</v>
      </c>
      <c r="G28" s="117">
        <v>-5.9245283018867889E-2</v>
      </c>
      <c r="H28" s="118">
        <v>0.10734879672464626</v>
      </c>
      <c r="I28" s="122" t="s">
        <v>41</v>
      </c>
      <c r="J28" s="70"/>
    </row>
    <row r="29" spans="1:10" ht="14.1" customHeight="1" x14ac:dyDescent="0.2">
      <c r="A29" s="121" t="s">
        <v>42</v>
      </c>
      <c r="B29" s="121">
        <v>2822</v>
      </c>
      <c r="C29" s="121">
        <v>2501</v>
      </c>
      <c r="D29" s="121">
        <v>4604</v>
      </c>
      <c r="E29" s="140">
        <v>4938</v>
      </c>
      <c r="F29" s="140">
        <v>5712</v>
      </c>
      <c r="G29" s="117">
        <v>0.15674362089914951</v>
      </c>
      <c r="H29" s="118">
        <v>0.19277299344494536</v>
      </c>
      <c r="I29" s="122" t="s">
        <v>42</v>
      </c>
      <c r="J29" s="70"/>
    </row>
    <row r="30" spans="1:10" ht="14.1" customHeight="1" x14ac:dyDescent="0.2">
      <c r="A30" s="121" t="s">
        <v>78</v>
      </c>
      <c r="B30" s="121">
        <v>2683</v>
      </c>
      <c r="C30" s="121">
        <v>4643</v>
      </c>
      <c r="D30" s="121">
        <v>6551</v>
      </c>
      <c r="E30" s="140">
        <v>6914</v>
      </c>
      <c r="F30" s="140">
        <v>5437</v>
      </c>
      <c r="G30" s="117">
        <v>-0.21362452993925374</v>
      </c>
      <c r="H30" s="118">
        <v>0.19312148169694865</v>
      </c>
      <c r="I30" s="122" t="s">
        <v>78</v>
      </c>
      <c r="J30" s="70"/>
    </row>
    <row r="31" spans="1:10" ht="14.1" customHeight="1" x14ac:dyDescent="0.2">
      <c r="A31" s="121" t="s">
        <v>79</v>
      </c>
      <c r="B31" s="121">
        <v>6036</v>
      </c>
      <c r="C31" s="121">
        <v>4199</v>
      </c>
      <c r="D31" s="121">
        <v>9772</v>
      </c>
      <c r="E31" s="140">
        <v>8659</v>
      </c>
      <c r="F31" s="140">
        <v>7501</v>
      </c>
      <c r="G31" s="117">
        <v>-0.13373368749278203</v>
      </c>
      <c r="H31" s="118">
        <v>5.5826318901938565E-2</v>
      </c>
      <c r="I31" s="122" t="s">
        <v>79</v>
      </c>
      <c r="J31" s="70"/>
    </row>
    <row r="32" spans="1:10" ht="14.1" customHeight="1" x14ac:dyDescent="0.2">
      <c r="A32" s="121" t="s">
        <v>80</v>
      </c>
      <c r="B32" s="121">
        <v>2503</v>
      </c>
      <c r="C32" s="121">
        <v>3658</v>
      </c>
      <c r="D32" s="121">
        <v>4948</v>
      </c>
      <c r="E32" s="140">
        <v>4870</v>
      </c>
      <c r="F32" s="140">
        <v>6497</v>
      </c>
      <c r="G32" s="117">
        <v>0.33408624229979456</v>
      </c>
      <c r="H32" s="118">
        <v>0.26929627137350876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2283</v>
      </c>
      <c r="C33" s="121">
        <v>1935</v>
      </c>
      <c r="D33" s="121">
        <v>3334</v>
      </c>
      <c r="E33" s="140">
        <v>2381</v>
      </c>
      <c r="F33" s="140">
        <v>3004</v>
      </c>
      <c r="G33" s="117">
        <v>0.26165476690466183</v>
      </c>
      <c r="H33" s="118">
        <v>7.1022277163357961E-2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1382</v>
      </c>
      <c r="C34" s="121">
        <v>1190</v>
      </c>
      <c r="D34" s="121">
        <v>2224</v>
      </c>
      <c r="E34" s="140">
        <v>2175</v>
      </c>
      <c r="F34" s="140">
        <v>2294</v>
      </c>
      <c r="G34" s="117">
        <v>5.4712643678160866E-2</v>
      </c>
      <c r="H34" s="118">
        <v>0.13506659513564157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663</v>
      </c>
      <c r="C35" s="121">
        <v>803</v>
      </c>
      <c r="D35" s="121">
        <v>1722</v>
      </c>
      <c r="E35" s="140">
        <v>1827</v>
      </c>
      <c r="F35" s="140">
        <v>1851</v>
      </c>
      <c r="G35" s="117">
        <v>1.3136288998357948E-2</v>
      </c>
      <c r="H35" s="118">
        <v>0.29262699849532847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28544</v>
      </c>
      <c r="C36" s="124">
        <v>25796</v>
      </c>
      <c r="D36" s="124">
        <v>28687</v>
      </c>
      <c r="E36" s="125">
        <v>29547</v>
      </c>
      <c r="F36" s="125">
        <v>29926</v>
      </c>
      <c r="G36" s="117">
        <v>1.2827021355805934E-2</v>
      </c>
      <c r="H36" s="118">
        <v>1.1890362798661291E-2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199809</v>
      </c>
      <c r="C37" s="89">
        <v>185625</v>
      </c>
      <c r="D37" s="89">
        <v>321364</v>
      </c>
      <c r="E37" s="89">
        <v>338829</v>
      </c>
      <c r="F37" s="89">
        <v>337023</v>
      </c>
      <c r="G37" s="91">
        <v>-5.3301222740674836E-3</v>
      </c>
      <c r="H37" s="92">
        <v>0.13962278438451947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255836</v>
      </c>
      <c r="C38" s="93">
        <v>241329</v>
      </c>
      <c r="D38" s="93">
        <v>429134</v>
      </c>
      <c r="E38" s="93">
        <v>449172</v>
      </c>
      <c r="F38" s="93">
        <v>466042</v>
      </c>
      <c r="G38" s="91">
        <v>3.7557995600794314E-2</v>
      </c>
      <c r="H38" s="91">
        <v>0.16175847752287442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89" priority="5" stopIfTrue="1" operator="notEqual">
      <formula>0</formula>
    </cfRule>
  </conditionalFormatting>
  <conditionalFormatting sqref="J5:J38">
    <cfRule type="cellIs" dxfId="18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Z54"/>
  <sheetViews>
    <sheetView view="pageBreakPreview" zoomScaleNormal="100" zoomScaleSheetLayoutView="100" workbookViewId="0">
      <selection activeCell="E32" sqref="E32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1.140625" style="5" bestFit="1" customWidth="1"/>
    <col min="21" max="22" width="9.140625" style="5"/>
    <col min="23" max="23" width="11.140625" style="5" bestFit="1" customWidth="1"/>
    <col min="24" max="16384" width="9.140625" style="5"/>
  </cols>
  <sheetData>
    <row r="1" spans="1:26" s="1" customFormat="1" ht="18.75" customHeight="1" x14ac:dyDescent="0.35">
      <c r="A1" s="71" t="s">
        <v>125</v>
      </c>
      <c r="B1" s="72"/>
      <c r="C1" s="72"/>
      <c r="D1" s="72"/>
      <c r="E1" s="72"/>
      <c r="F1" s="72"/>
      <c r="G1" s="72"/>
      <c r="H1" s="72"/>
      <c r="I1" s="73" t="s">
        <v>87</v>
      </c>
      <c r="K1" s="106"/>
      <c r="L1" s="107"/>
      <c r="M1" s="106"/>
      <c r="N1" s="107"/>
    </row>
    <row r="2" spans="1:26" s="1" customFormat="1" ht="18.75" customHeight="1" x14ac:dyDescent="0.35">
      <c r="A2" s="74" t="s">
        <v>126</v>
      </c>
      <c r="B2" s="75"/>
      <c r="C2" s="75"/>
      <c r="D2" s="75"/>
      <c r="E2" s="75"/>
      <c r="F2" s="76"/>
      <c r="G2" s="75"/>
      <c r="H2" s="75"/>
      <c r="I2" s="77" t="s">
        <v>88</v>
      </c>
      <c r="K2" s="107"/>
      <c r="L2" s="107"/>
      <c r="M2" s="107"/>
      <c r="N2" s="107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146</v>
      </c>
      <c r="F3" s="110" t="s">
        <v>147</v>
      </c>
      <c r="G3" s="4" t="s">
        <v>1</v>
      </c>
      <c r="H3" s="4" t="s">
        <v>2</v>
      </c>
      <c r="I3" s="3" t="s">
        <v>3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9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1" customHeight="1" x14ac:dyDescent="0.2">
      <c r="A5" s="21" t="s">
        <v>4</v>
      </c>
      <c r="B5" s="21">
        <v>8593872</v>
      </c>
      <c r="C5" s="21">
        <v>8614233</v>
      </c>
      <c r="D5" s="13">
        <v>9033931</v>
      </c>
      <c r="E5" s="104">
        <v>9061403</v>
      </c>
      <c r="F5" s="104">
        <v>9171388</v>
      </c>
      <c r="G5" s="39">
        <v>1.2137745115188059E-2</v>
      </c>
      <c r="H5" s="40">
        <v>1.6392721832034995E-2</v>
      </c>
      <c r="I5" s="31" t="s">
        <v>5</v>
      </c>
      <c r="J5" s="17"/>
      <c r="K5" s="11"/>
      <c r="L5" s="17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1" customHeight="1" x14ac:dyDescent="0.2">
      <c r="A6" s="13" t="s">
        <v>8</v>
      </c>
      <c r="B6" s="41">
        <v>2916526</v>
      </c>
      <c r="C6" s="41">
        <v>3188678</v>
      </c>
      <c r="D6" s="41">
        <v>3105015</v>
      </c>
      <c r="E6" s="102">
        <v>2582250</v>
      </c>
      <c r="F6" s="102">
        <v>2389949</v>
      </c>
      <c r="G6" s="39">
        <v>-7.447032626585337E-2</v>
      </c>
      <c r="H6" s="40">
        <v>-4.8561556771198222E-2</v>
      </c>
      <c r="I6" s="19" t="s">
        <v>9</v>
      </c>
      <c r="J6" s="17"/>
      <c r="K6" s="11"/>
      <c r="L6" s="17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1" customHeight="1" x14ac:dyDescent="0.2">
      <c r="A7" s="13" t="s">
        <v>10</v>
      </c>
      <c r="B7" s="41">
        <v>1094899</v>
      </c>
      <c r="C7" s="41">
        <v>1168540</v>
      </c>
      <c r="D7" s="41">
        <v>1232512</v>
      </c>
      <c r="E7" s="102">
        <v>1105396</v>
      </c>
      <c r="F7" s="102">
        <v>1101715</v>
      </c>
      <c r="G7" s="39">
        <v>-3.3300283337374115E-3</v>
      </c>
      <c r="H7" s="40">
        <v>1.5526879289837758E-3</v>
      </c>
      <c r="I7" s="19" t="s">
        <v>11</v>
      </c>
      <c r="J7" s="17"/>
      <c r="K7" s="11"/>
      <c r="L7" s="17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4.1" customHeight="1" x14ac:dyDescent="0.2">
      <c r="A8" s="13" t="s">
        <v>6</v>
      </c>
      <c r="B8" s="41">
        <v>1156941</v>
      </c>
      <c r="C8" s="41">
        <v>1205181</v>
      </c>
      <c r="D8" s="41">
        <v>1269536</v>
      </c>
      <c r="E8" s="102">
        <v>1221363</v>
      </c>
      <c r="F8" s="102">
        <v>1325674</v>
      </c>
      <c r="G8" s="39">
        <v>8.5405403635119059E-2</v>
      </c>
      <c r="H8" s="40">
        <v>3.4621220391135132E-2</v>
      </c>
      <c r="I8" s="19" t="s">
        <v>7</v>
      </c>
      <c r="J8" s="17"/>
      <c r="K8" s="11"/>
      <c r="L8" s="17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1" customHeight="1" x14ac:dyDescent="0.2">
      <c r="A9" s="13" t="s">
        <v>14</v>
      </c>
      <c r="B9" s="41">
        <v>1119728</v>
      </c>
      <c r="C9" s="41">
        <v>1102422</v>
      </c>
      <c r="D9" s="41">
        <v>1089297</v>
      </c>
      <c r="E9" s="102">
        <v>1121096</v>
      </c>
      <c r="F9" s="102">
        <v>1191830</v>
      </c>
      <c r="G9" s="39">
        <v>6.3093615533371006E-2</v>
      </c>
      <c r="H9" s="40">
        <v>1.5723367082050244E-2</v>
      </c>
      <c r="I9" s="19" t="s">
        <v>15</v>
      </c>
      <c r="J9" s="17"/>
      <c r="K9" s="11"/>
      <c r="L9" s="17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1" customHeight="1" x14ac:dyDescent="0.2">
      <c r="A10" s="13" t="s">
        <v>25</v>
      </c>
      <c r="B10" s="41">
        <v>127935</v>
      </c>
      <c r="C10" s="41">
        <v>129836</v>
      </c>
      <c r="D10" s="41">
        <v>134386</v>
      </c>
      <c r="E10" s="102">
        <v>132048</v>
      </c>
      <c r="F10" s="102">
        <v>130378</v>
      </c>
      <c r="G10" s="39">
        <v>-1.2646916272870512E-2</v>
      </c>
      <c r="H10" s="40">
        <v>4.740099185719826E-3</v>
      </c>
      <c r="I10" s="19" t="s">
        <v>26</v>
      </c>
      <c r="J10" s="17"/>
      <c r="K10" s="11"/>
      <c r="L10" s="17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1" customHeight="1" x14ac:dyDescent="0.2">
      <c r="A11" s="13" t="s">
        <v>16</v>
      </c>
      <c r="B11" s="41">
        <v>40056</v>
      </c>
      <c r="C11" s="41">
        <v>34042</v>
      </c>
      <c r="D11" s="41">
        <v>38304</v>
      </c>
      <c r="E11" s="102">
        <v>46447</v>
      </c>
      <c r="F11" s="102">
        <v>43953</v>
      </c>
      <c r="G11" s="39">
        <v>-5.3695610050164655E-2</v>
      </c>
      <c r="H11" s="40">
        <v>2.3482063750252857E-2</v>
      </c>
      <c r="I11" s="19" t="s">
        <v>17</v>
      </c>
      <c r="J11" s="17"/>
      <c r="K11" s="11"/>
      <c r="L11" s="17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1" customHeight="1" x14ac:dyDescent="0.2">
      <c r="A12" s="13" t="s">
        <v>18</v>
      </c>
      <c r="B12" s="41">
        <v>45515</v>
      </c>
      <c r="C12" s="41">
        <v>46383</v>
      </c>
      <c r="D12" s="41">
        <v>48254</v>
      </c>
      <c r="E12" s="102">
        <v>43854</v>
      </c>
      <c r="F12" s="102">
        <v>48907</v>
      </c>
      <c r="G12" s="39">
        <v>0.11522324075340906</v>
      </c>
      <c r="H12" s="40">
        <v>1.8132073973939455E-2</v>
      </c>
      <c r="I12" s="19" t="s">
        <v>19</v>
      </c>
      <c r="J12" s="17"/>
      <c r="K12" s="11"/>
      <c r="L12" s="17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1" customHeight="1" x14ac:dyDescent="0.2">
      <c r="A13" s="13" t="s">
        <v>27</v>
      </c>
      <c r="B13" s="41">
        <v>49380</v>
      </c>
      <c r="C13" s="41">
        <v>58918</v>
      </c>
      <c r="D13" s="41">
        <v>52009</v>
      </c>
      <c r="E13" s="102">
        <v>53606</v>
      </c>
      <c r="F13" s="102">
        <v>50414</v>
      </c>
      <c r="G13" s="39">
        <v>-5.9545573256725048E-2</v>
      </c>
      <c r="H13" s="40">
        <v>5.1943014407940247E-3</v>
      </c>
      <c r="I13" s="19" t="s">
        <v>28</v>
      </c>
      <c r="J13" s="17"/>
      <c r="K13" s="11"/>
      <c r="L13" s="17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1" customHeight="1" x14ac:dyDescent="0.2">
      <c r="A14" s="13" t="s">
        <v>29</v>
      </c>
      <c r="B14" s="41">
        <v>21879</v>
      </c>
      <c r="C14" s="41">
        <v>25791</v>
      </c>
      <c r="D14" s="41">
        <v>27308</v>
      </c>
      <c r="E14" s="102">
        <v>28724</v>
      </c>
      <c r="F14" s="102">
        <v>24732</v>
      </c>
      <c r="G14" s="39">
        <v>-0.13897785823701436</v>
      </c>
      <c r="H14" s="40">
        <v>3.1116988765002462E-2</v>
      </c>
      <c r="I14" s="19" t="s">
        <v>29</v>
      </c>
      <c r="J14" s="17"/>
      <c r="K14" s="11"/>
      <c r="L14" s="17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1" customHeight="1" x14ac:dyDescent="0.2">
      <c r="A15" s="13" t="s">
        <v>12</v>
      </c>
      <c r="B15" s="41">
        <v>205926</v>
      </c>
      <c r="C15" s="41">
        <v>221134</v>
      </c>
      <c r="D15" s="41">
        <v>236779</v>
      </c>
      <c r="E15" s="102">
        <v>228772</v>
      </c>
      <c r="F15" s="102">
        <v>239472</v>
      </c>
      <c r="G15" s="39">
        <v>4.6771458045564929E-2</v>
      </c>
      <c r="H15" s="40">
        <v>3.8450714348520432E-2</v>
      </c>
      <c r="I15" s="19" t="s">
        <v>13</v>
      </c>
      <c r="J15" s="17"/>
      <c r="K15" s="11"/>
      <c r="L15" s="17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1" customHeight="1" x14ac:dyDescent="0.2">
      <c r="A16" s="13" t="s">
        <v>23</v>
      </c>
      <c r="B16" s="41">
        <v>380222</v>
      </c>
      <c r="C16" s="41">
        <v>449303</v>
      </c>
      <c r="D16" s="41">
        <v>485968</v>
      </c>
      <c r="E16" s="102">
        <v>436503</v>
      </c>
      <c r="F16" s="102">
        <v>433535</v>
      </c>
      <c r="G16" s="39">
        <v>-6.7994950779260988E-3</v>
      </c>
      <c r="H16" s="40">
        <v>3.3348303131196078E-2</v>
      </c>
      <c r="I16" s="19" t="s">
        <v>24</v>
      </c>
      <c r="J16" s="17"/>
      <c r="K16" s="11"/>
      <c r="L16" s="17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1" customHeight="1" x14ac:dyDescent="0.2">
      <c r="A17" s="13" t="s">
        <v>22</v>
      </c>
      <c r="B17" s="41">
        <v>33110</v>
      </c>
      <c r="C17" s="41">
        <v>32463</v>
      </c>
      <c r="D17" s="41">
        <v>32397</v>
      </c>
      <c r="E17" s="102">
        <v>32101</v>
      </c>
      <c r="F17" s="102">
        <v>36013</v>
      </c>
      <c r="G17" s="39">
        <v>0.12186536244976787</v>
      </c>
      <c r="H17" s="40">
        <v>2.1233446706907522E-2</v>
      </c>
      <c r="I17" s="19" t="s">
        <v>22</v>
      </c>
      <c r="J17" s="17"/>
      <c r="K17" s="11"/>
      <c r="L17" s="17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1" customHeight="1" x14ac:dyDescent="0.2">
      <c r="A18" s="13" t="s">
        <v>20</v>
      </c>
      <c r="B18" s="41">
        <v>29551</v>
      </c>
      <c r="C18" s="41">
        <v>28894</v>
      </c>
      <c r="D18" s="41">
        <v>29928</v>
      </c>
      <c r="E18" s="102">
        <v>23488</v>
      </c>
      <c r="F18" s="102">
        <v>24200</v>
      </c>
      <c r="G18" s="39">
        <v>3.0313351498637564E-2</v>
      </c>
      <c r="H18" s="40">
        <v>-4.8714677491026093E-2</v>
      </c>
      <c r="I18" s="19" t="s">
        <v>21</v>
      </c>
      <c r="J18" s="17"/>
      <c r="K18" s="11"/>
      <c r="L18" s="17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1" customHeight="1" x14ac:dyDescent="0.2">
      <c r="A19" s="13" t="s">
        <v>30</v>
      </c>
      <c r="B19" s="41">
        <v>32165</v>
      </c>
      <c r="C19" s="41">
        <v>31667</v>
      </c>
      <c r="D19" s="41">
        <v>35259</v>
      </c>
      <c r="E19" s="102">
        <v>39625</v>
      </c>
      <c r="F19" s="102">
        <v>36518</v>
      </c>
      <c r="G19" s="39">
        <v>-7.8410094637223926E-2</v>
      </c>
      <c r="H19" s="40">
        <v>3.2240410884700976E-2</v>
      </c>
      <c r="I19" s="19" t="s">
        <v>31</v>
      </c>
      <c r="J19" s="17"/>
      <c r="K19" s="11"/>
      <c r="L19" s="17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1" customHeight="1" x14ac:dyDescent="0.2">
      <c r="A20" s="13" t="s">
        <v>74</v>
      </c>
      <c r="B20" s="41">
        <v>64825</v>
      </c>
      <c r="C20" s="41">
        <v>59462</v>
      </c>
      <c r="D20" s="41">
        <v>55284</v>
      </c>
      <c r="E20" s="102">
        <v>53511</v>
      </c>
      <c r="F20" s="102">
        <v>62922</v>
      </c>
      <c r="G20" s="39">
        <v>0.17587038179065995</v>
      </c>
      <c r="H20" s="40">
        <v>-7.4211927836060898E-3</v>
      </c>
      <c r="I20" s="19" t="s">
        <v>75</v>
      </c>
      <c r="J20" s="17"/>
      <c r="K20" s="11"/>
      <c r="L20" s="17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1" customHeight="1" x14ac:dyDescent="0.2">
      <c r="A21" s="13" t="s">
        <v>84</v>
      </c>
      <c r="B21" s="41">
        <v>20018</v>
      </c>
      <c r="C21" s="41">
        <v>21694</v>
      </c>
      <c r="D21" s="41">
        <v>22394</v>
      </c>
      <c r="E21" s="102">
        <v>23179</v>
      </c>
      <c r="F21" s="102">
        <v>21846</v>
      </c>
      <c r="G21" s="39">
        <v>-5.7508952068682895E-2</v>
      </c>
      <c r="H21" s="40">
        <v>2.2086874330493833E-2</v>
      </c>
      <c r="I21" s="19" t="s">
        <v>36</v>
      </c>
      <c r="J21" s="17"/>
      <c r="K21" s="11"/>
      <c r="L21" s="17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1" customHeight="1" x14ac:dyDescent="0.2">
      <c r="A22" s="13" t="s">
        <v>76</v>
      </c>
      <c r="B22" s="41">
        <v>23380</v>
      </c>
      <c r="C22" s="41">
        <v>24112</v>
      </c>
      <c r="D22" s="41">
        <v>26346</v>
      </c>
      <c r="E22" s="102">
        <v>28490</v>
      </c>
      <c r="F22" s="102">
        <v>25488</v>
      </c>
      <c r="G22" s="39">
        <v>-0.10537030537030534</v>
      </c>
      <c r="H22" s="40">
        <v>2.1816268581677845E-2</v>
      </c>
      <c r="I22" s="19" t="s">
        <v>77</v>
      </c>
      <c r="J22" s="17"/>
      <c r="K22" s="11"/>
      <c r="L22" s="17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1" customHeight="1" x14ac:dyDescent="0.2">
      <c r="A23" s="13" t="s">
        <v>115</v>
      </c>
      <c r="B23" s="41">
        <v>26541</v>
      </c>
      <c r="C23" s="41">
        <v>30675</v>
      </c>
      <c r="D23" s="41">
        <v>35296</v>
      </c>
      <c r="E23" s="102">
        <v>35858</v>
      </c>
      <c r="F23" s="102">
        <v>34727</v>
      </c>
      <c r="G23" s="39">
        <v>-3.1541078699313996E-2</v>
      </c>
      <c r="H23" s="40">
        <v>6.9516517764577568E-2</v>
      </c>
      <c r="I23" s="19" t="s">
        <v>118</v>
      </c>
      <c r="J23" s="17"/>
      <c r="K23" s="11"/>
      <c r="L23" s="17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1" customHeight="1" x14ac:dyDescent="0.2">
      <c r="A24" s="13" t="s">
        <v>32</v>
      </c>
      <c r="B24" s="41">
        <v>22147</v>
      </c>
      <c r="C24" s="41">
        <v>27295</v>
      </c>
      <c r="D24" s="41">
        <v>27489</v>
      </c>
      <c r="E24" s="102">
        <v>29905</v>
      </c>
      <c r="F24" s="102">
        <v>33636</v>
      </c>
      <c r="G24" s="39">
        <v>0.12476174552750385</v>
      </c>
      <c r="H24" s="40">
        <v>0.11012621793179922</v>
      </c>
      <c r="I24" s="19" t="s">
        <v>33</v>
      </c>
      <c r="J24" s="17"/>
      <c r="K24" s="11"/>
      <c r="L24" s="17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1" customHeight="1" x14ac:dyDescent="0.2">
      <c r="A25" s="13" t="s">
        <v>34</v>
      </c>
      <c r="B25" s="41">
        <v>64890</v>
      </c>
      <c r="C25" s="41">
        <v>67610</v>
      </c>
      <c r="D25" s="41">
        <v>81777</v>
      </c>
      <c r="E25" s="102">
        <v>91191</v>
      </c>
      <c r="F25" s="102">
        <v>96998</v>
      </c>
      <c r="G25" s="39">
        <v>6.3679529778157828E-2</v>
      </c>
      <c r="H25" s="40">
        <v>0.10572276572279971</v>
      </c>
      <c r="I25" s="19" t="s">
        <v>35</v>
      </c>
      <c r="J25" s="17"/>
      <c r="K25" s="11"/>
      <c r="L25" s="17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1" customHeight="1" x14ac:dyDescent="0.2">
      <c r="A26" s="13" t="s">
        <v>37</v>
      </c>
      <c r="B26" s="41">
        <v>52677</v>
      </c>
      <c r="C26" s="41">
        <v>67938</v>
      </c>
      <c r="D26" s="41">
        <v>92101</v>
      </c>
      <c r="E26" s="102">
        <v>106917</v>
      </c>
      <c r="F26" s="102">
        <v>117833</v>
      </c>
      <c r="G26" s="39">
        <v>0.10209788901671391</v>
      </c>
      <c r="H26" s="40">
        <v>0.22295781130784853</v>
      </c>
      <c r="I26" s="19" t="s">
        <v>38</v>
      </c>
      <c r="J26" s="17"/>
      <c r="K26" s="11"/>
      <c r="L26" s="17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1" customHeight="1" x14ac:dyDescent="0.2">
      <c r="A27" s="13" t="s">
        <v>39</v>
      </c>
      <c r="B27" s="41">
        <v>225885</v>
      </c>
      <c r="C27" s="41">
        <v>251919</v>
      </c>
      <c r="D27" s="41">
        <v>272378</v>
      </c>
      <c r="E27" s="102">
        <v>280610</v>
      </c>
      <c r="F27" s="102">
        <v>301745</v>
      </c>
      <c r="G27" s="39">
        <v>7.5318057089911239E-2</v>
      </c>
      <c r="H27" s="40">
        <v>7.5073538778880788E-2</v>
      </c>
      <c r="I27" s="19" t="s">
        <v>40</v>
      </c>
      <c r="J27" s="17"/>
      <c r="K27" s="11"/>
      <c r="L27" s="17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1" customHeight="1" x14ac:dyDescent="0.2">
      <c r="A28" s="13" t="s">
        <v>41</v>
      </c>
      <c r="B28" s="41">
        <v>50955</v>
      </c>
      <c r="C28" s="41">
        <v>58328</v>
      </c>
      <c r="D28" s="41">
        <v>68457</v>
      </c>
      <c r="E28" s="102">
        <v>67673</v>
      </c>
      <c r="F28" s="102">
        <v>68125</v>
      </c>
      <c r="G28" s="39">
        <v>6.6791778109438482E-3</v>
      </c>
      <c r="H28" s="40">
        <v>7.5300697075649348E-2</v>
      </c>
      <c r="I28" s="19" t="s">
        <v>41</v>
      </c>
      <c r="J28" s="17"/>
      <c r="K28" s="11"/>
      <c r="L28" s="17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1" customHeight="1" x14ac:dyDescent="0.2">
      <c r="A29" s="13" t="s">
        <v>42</v>
      </c>
      <c r="B29" s="41">
        <v>94872</v>
      </c>
      <c r="C29" s="41">
        <v>94130</v>
      </c>
      <c r="D29" s="41">
        <v>99255</v>
      </c>
      <c r="E29" s="102">
        <v>120573</v>
      </c>
      <c r="F29" s="102">
        <v>115379</v>
      </c>
      <c r="G29" s="39">
        <v>-4.3077637613727737E-2</v>
      </c>
      <c r="H29" s="40">
        <v>5.0139945565122135E-2</v>
      </c>
      <c r="I29" s="19" t="s">
        <v>42</v>
      </c>
      <c r="J29" s="17"/>
      <c r="K29" s="11"/>
      <c r="L29" s="17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1" customHeight="1" x14ac:dyDescent="0.2">
      <c r="A30" s="13" t="s">
        <v>78</v>
      </c>
      <c r="B30" s="41">
        <v>56461</v>
      </c>
      <c r="C30" s="41">
        <v>66771</v>
      </c>
      <c r="D30" s="41">
        <v>81156</v>
      </c>
      <c r="E30" s="102">
        <v>93583</v>
      </c>
      <c r="F30" s="102">
        <v>113876</v>
      </c>
      <c r="G30" s="39">
        <v>0.21684493978607233</v>
      </c>
      <c r="H30" s="40">
        <v>0.1917108940703931</v>
      </c>
      <c r="I30" s="19" t="s">
        <v>78</v>
      </c>
      <c r="J30" s="17"/>
      <c r="K30" s="11"/>
      <c r="L30" s="17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1" customHeight="1" x14ac:dyDescent="0.2">
      <c r="A31" s="13" t="s">
        <v>79</v>
      </c>
      <c r="B31" s="41">
        <v>28719</v>
      </c>
      <c r="C31" s="41">
        <v>36450</v>
      </c>
      <c r="D31" s="41">
        <v>44603</v>
      </c>
      <c r="E31" s="102">
        <v>35387</v>
      </c>
      <c r="F31" s="102">
        <v>37847</v>
      </c>
      <c r="G31" s="39">
        <v>6.9517054285472168E-2</v>
      </c>
      <c r="H31" s="40">
        <v>7.143427838777594E-2</v>
      </c>
      <c r="I31" s="19" t="s">
        <v>79</v>
      </c>
      <c r="J31" s="17"/>
      <c r="K31" s="11"/>
      <c r="L31" s="17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1" customHeight="1" x14ac:dyDescent="0.2">
      <c r="A32" s="13" t="s">
        <v>80</v>
      </c>
      <c r="B32" s="41">
        <v>22144</v>
      </c>
      <c r="C32" s="41">
        <v>22576</v>
      </c>
      <c r="D32" s="41">
        <v>25282</v>
      </c>
      <c r="E32" s="102">
        <v>32258</v>
      </c>
      <c r="F32" s="102">
        <v>35723</v>
      </c>
      <c r="G32" s="39">
        <v>0.10741521483042971</v>
      </c>
      <c r="H32" s="40">
        <v>0.12699752606245518</v>
      </c>
      <c r="I32" s="19" t="s">
        <v>81</v>
      </c>
      <c r="J32" s="17"/>
      <c r="K32" s="11"/>
      <c r="L32" s="17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1" customHeight="1" x14ac:dyDescent="0.2">
      <c r="A33" s="13" t="s">
        <v>82</v>
      </c>
      <c r="B33" s="41">
        <v>22302</v>
      </c>
      <c r="C33" s="41">
        <v>24291</v>
      </c>
      <c r="D33" s="41">
        <v>28279</v>
      </c>
      <c r="E33" s="102">
        <v>24778</v>
      </c>
      <c r="F33" s="102">
        <v>35811</v>
      </c>
      <c r="G33" s="39">
        <v>0.44527403341674066</v>
      </c>
      <c r="H33" s="40">
        <v>0.12568831831243288</v>
      </c>
      <c r="I33" s="19" t="s">
        <v>83</v>
      </c>
      <c r="J33" s="17"/>
      <c r="K33" s="11"/>
      <c r="L33" s="17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1" customHeight="1" x14ac:dyDescent="0.2">
      <c r="A34" s="13" t="s">
        <v>116</v>
      </c>
      <c r="B34" s="41">
        <v>48481</v>
      </c>
      <c r="C34" s="41">
        <v>53669</v>
      </c>
      <c r="D34" s="41">
        <v>62829</v>
      </c>
      <c r="E34" s="102">
        <v>64146</v>
      </c>
      <c r="F34" s="102">
        <v>70281</v>
      </c>
      <c r="G34" s="39">
        <v>9.5641193527265855E-2</v>
      </c>
      <c r="H34" s="40">
        <v>9.7277795082809426E-2</v>
      </c>
      <c r="I34" s="19" t="s">
        <v>119</v>
      </c>
      <c r="J34" s="17"/>
      <c r="K34" s="11"/>
      <c r="L34" s="17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1" customHeight="1" x14ac:dyDescent="0.2">
      <c r="A35" s="13" t="s">
        <v>117</v>
      </c>
      <c r="B35" s="41">
        <v>30841</v>
      </c>
      <c r="C35" s="41">
        <v>44835</v>
      </c>
      <c r="D35" s="41">
        <v>59725</v>
      </c>
      <c r="E35" s="102">
        <v>63883</v>
      </c>
      <c r="F35" s="102">
        <v>69851</v>
      </c>
      <c r="G35" s="39">
        <v>9.3420784872344731E-2</v>
      </c>
      <c r="H35" s="40">
        <v>0.22676406000042038</v>
      </c>
      <c r="I35" s="19" t="s">
        <v>120</v>
      </c>
      <c r="J35" s="17"/>
      <c r="K35" s="11"/>
      <c r="L35" s="17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1" customHeight="1" x14ac:dyDescent="0.2">
      <c r="A36" s="13" t="s">
        <v>43</v>
      </c>
      <c r="B36" s="20">
        <v>362289</v>
      </c>
      <c r="C36" s="20">
        <v>342865</v>
      </c>
      <c r="D36" s="20">
        <v>342599</v>
      </c>
      <c r="E36" s="103">
        <v>372119</v>
      </c>
      <c r="F36" s="103">
        <v>434047</v>
      </c>
      <c r="G36" s="39">
        <v>0.16641988181200107</v>
      </c>
      <c r="H36" s="40">
        <v>4.6213699945048869E-2</v>
      </c>
      <c r="I36" s="19" t="s">
        <v>44</v>
      </c>
      <c r="J36" s="17"/>
      <c r="K36" s="11"/>
      <c r="L36" s="17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1" customHeight="1" x14ac:dyDescent="0.2">
      <c r="A37" s="89" t="s">
        <v>45</v>
      </c>
      <c r="B37" s="90">
        <v>8471260</v>
      </c>
      <c r="C37" s="90">
        <v>9017872</v>
      </c>
      <c r="D37" s="90">
        <v>9242202</v>
      </c>
      <c r="E37" s="90">
        <v>8619334</v>
      </c>
      <c r="F37" s="90">
        <v>8753425</v>
      </c>
      <c r="G37" s="91">
        <v>1.5557002431974443E-2</v>
      </c>
      <c r="H37" s="92">
        <v>8.2250903159921673E-3</v>
      </c>
      <c r="I37" s="93" t="s">
        <v>46</v>
      </c>
      <c r="J37" s="17"/>
      <c r="K37" s="11"/>
      <c r="L37" s="17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1" customHeight="1" x14ac:dyDescent="0.2">
      <c r="A38" s="94" t="s">
        <v>47</v>
      </c>
      <c r="B38" s="93">
        <v>17065132</v>
      </c>
      <c r="C38" s="93">
        <v>17632105</v>
      </c>
      <c r="D38" s="93">
        <v>18276133</v>
      </c>
      <c r="E38" s="93">
        <v>17680737</v>
      </c>
      <c r="F38" s="93">
        <v>17924813</v>
      </c>
      <c r="G38" s="91">
        <v>1.3804628166800947E-2</v>
      </c>
      <c r="H38" s="91">
        <v>1.2362956420030935E-2</v>
      </c>
      <c r="I38" s="93" t="s">
        <v>48</v>
      </c>
      <c r="J38" s="17"/>
      <c r="K38" s="11"/>
      <c r="L38" s="17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">
      <c r="A39" s="14" t="s">
        <v>121</v>
      </c>
      <c r="B39" s="67" t="s">
        <v>89</v>
      </c>
      <c r="F39" s="14" t="s">
        <v>113</v>
      </c>
      <c r="I39" s="16" t="s">
        <v>85</v>
      </c>
      <c r="J39"/>
      <c r="K39"/>
      <c r="L39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">
      <c r="A40" s="14"/>
      <c r="B40" s="67" t="s">
        <v>90</v>
      </c>
      <c r="F40" s="14" t="s">
        <v>114</v>
      </c>
      <c r="I40" s="15" t="s">
        <v>86</v>
      </c>
      <c r="J40"/>
      <c r="K40"/>
      <c r="L40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B41" s="169" t="s">
        <v>148</v>
      </c>
      <c r="E41" s="42"/>
      <c r="F41" s="42"/>
      <c r="H41"/>
      <c r="J41"/>
      <c r="K41"/>
      <c r="L41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/>
      <c r="B42" s="169" t="s">
        <v>149</v>
      </c>
      <c r="C42" s="32"/>
      <c r="D42" s="32"/>
      <c r="E42" s="34"/>
      <c r="F42" s="34"/>
      <c r="G42" s="32"/>
      <c r="H42" s="32"/>
      <c r="I42" s="33"/>
      <c r="J42"/>
      <c r="K42"/>
      <c r="L4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/>
      <c r="B43" s="32"/>
      <c r="C43" s="32"/>
      <c r="D43" s="32"/>
      <c r="E43" s="34"/>
      <c r="F43" s="34"/>
      <c r="G43" s="32"/>
      <c r="H43" s="32"/>
      <c r="I43" s="33"/>
      <c r="J43"/>
      <c r="K43"/>
      <c r="L43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/>
      <c r="B44" s="34"/>
      <c r="C44" s="34"/>
      <c r="D44" s="34"/>
      <c r="E44" s="34"/>
      <c r="F44" s="34"/>
      <c r="G44" s="34"/>
      <c r="H44" s="34"/>
      <c r="I44" s="33"/>
      <c r="J44"/>
      <c r="K44"/>
      <c r="L44"/>
    </row>
    <row r="45" spans="1:26" x14ac:dyDescent="0.2">
      <c r="A45"/>
      <c r="B45" s="32"/>
      <c r="C45" s="32"/>
      <c r="D45" s="32"/>
      <c r="E45" s="34"/>
      <c r="F45" s="34"/>
      <c r="G45" s="32"/>
      <c r="H45" s="32"/>
      <c r="I45" s="33"/>
      <c r="J45"/>
      <c r="K45"/>
      <c r="L45"/>
    </row>
    <row r="46" spans="1:26" x14ac:dyDescent="0.2">
      <c r="A46"/>
      <c r="B46" s="32"/>
      <c r="C46" s="32"/>
      <c r="D46" s="32"/>
      <c r="E46" s="34"/>
      <c r="F46" s="34"/>
      <c r="G46" s="32"/>
      <c r="H46" s="32"/>
      <c r="I46" s="33"/>
      <c r="J46"/>
      <c r="K46"/>
      <c r="L46"/>
    </row>
    <row r="47" spans="1:26" x14ac:dyDescent="0.2">
      <c r="A47"/>
      <c r="B47" s="32"/>
      <c r="C47" s="32"/>
      <c r="D47" s="32"/>
      <c r="E47" s="34"/>
      <c r="F47" s="34"/>
      <c r="G47" s="32"/>
      <c r="H47" s="32"/>
      <c r="I47" s="33"/>
      <c r="J47"/>
      <c r="K47"/>
      <c r="L47"/>
    </row>
    <row r="48" spans="1:26" x14ac:dyDescent="0.2">
      <c r="A48"/>
      <c r="B48" s="35"/>
      <c r="C48" s="35"/>
      <c r="D48" s="35"/>
      <c r="E48" s="34"/>
      <c r="F48" s="34"/>
      <c r="G48" s="35"/>
      <c r="H48" s="35"/>
      <c r="I48" s="33"/>
      <c r="J48"/>
      <c r="K48"/>
      <c r="L48"/>
    </row>
    <row r="49" spans="1:12" x14ac:dyDescent="0.2">
      <c r="A49" s="12"/>
      <c r="B49" s="34"/>
      <c r="C49" s="34"/>
      <c r="D49" s="34"/>
      <c r="E49" s="34"/>
      <c r="F49" s="34"/>
      <c r="G49" s="34"/>
      <c r="H49" s="34"/>
      <c r="I49" s="36"/>
      <c r="J49"/>
      <c r="K49"/>
      <c r="L49"/>
    </row>
    <row r="50" spans="1:12" x14ac:dyDescent="0.2">
      <c r="A50" s="12"/>
      <c r="B50" s="34"/>
      <c r="C50" s="34"/>
      <c r="D50" s="34"/>
      <c r="E50" s="34"/>
      <c r="F50" s="34"/>
      <c r="G50" s="34"/>
      <c r="H50" s="34"/>
      <c r="I50" s="12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"/>
      <c r="B52" s="10"/>
      <c r="C52" s="10"/>
      <c r="D52" s="10"/>
      <c r="E52" s="10"/>
      <c r="F52" s="10"/>
      <c r="G52" s="10"/>
      <c r="H52" s="10"/>
      <c r="I52" s="12"/>
      <c r="J52"/>
      <c r="K52"/>
      <c r="L52"/>
    </row>
    <row r="53" spans="1:12" x14ac:dyDescent="0.2">
      <c r="A53" s="12"/>
      <c r="B53" s="69"/>
      <c r="C53" s="69"/>
      <c r="D53" s="69"/>
      <c r="E53" s="69"/>
      <c r="F53" s="69"/>
      <c r="G53" s="10"/>
      <c r="H53" s="10"/>
      <c r="I53" s="12"/>
      <c r="J53"/>
      <c r="K53"/>
      <c r="L53"/>
    </row>
    <row r="54" spans="1:12" x14ac:dyDescent="0.2">
      <c r="A54" s="12"/>
      <c r="B54" s="70"/>
      <c r="C54" s="70"/>
      <c r="D54" s="70"/>
      <c r="E54" s="70"/>
      <c r="F54" s="70"/>
      <c r="G54" s="17"/>
      <c r="H54" s="17"/>
      <c r="I54" s="12"/>
      <c r="J54"/>
      <c r="K54"/>
      <c r="L54"/>
    </row>
  </sheetData>
  <phoneticPr fontId="0" type="noConversion"/>
  <conditionalFormatting sqref="G51:H51 B51:F52">
    <cfRule type="cellIs" dxfId="423" priority="1" stopIfTrue="1" operator="notEqual">
      <formula>0</formula>
    </cfRule>
  </conditionalFormatting>
  <conditionalFormatting sqref="J5:J38 L5:L38">
    <cfRule type="cellIs" dxfId="422" priority="2" stopIfTrue="1" operator="notEqual">
      <formula>0</formula>
    </cfRule>
  </conditionalFormatting>
  <conditionalFormatting sqref="K1 M1">
    <cfRule type="cellIs" dxfId="421" priority="3" stopIfTrue="1" operator="equal">
      <formula>TRUE</formula>
    </cfRule>
    <cfRule type="cellIs" dxfId="4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5" width="14.85546875" style="43" customWidth="1"/>
    <col min="6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78"/>
      <c r="C1" s="78"/>
      <c r="D1" s="78"/>
      <c r="E1" s="78"/>
      <c r="F1" s="72"/>
      <c r="G1" s="72"/>
      <c r="H1" s="72"/>
      <c r="I1" s="73" t="s">
        <v>59</v>
      </c>
    </row>
    <row r="2" spans="1:10" s="1" customFormat="1" ht="18.75" customHeight="1" x14ac:dyDescent="0.3">
      <c r="A2" s="112" t="s">
        <v>132</v>
      </c>
      <c r="B2" s="79"/>
      <c r="C2" s="79"/>
      <c r="D2" s="79"/>
      <c r="E2" s="79"/>
      <c r="F2" s="76"/>
      <c r="G2" s="76"/>
      <c r="H2" s="76"/>
      <c r="I2" s="77" t="s">
        <v>60</v>
      </c>
    </row>
    <row r="3" spans="1:10" s="123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s="123" customFormat="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41"/>
    </row>
    <row r="5" spans="1:10" ht="14.1" customHeight="1" x14ac:dyDescent="0.2">
      <c r="A5" s="114" t="s">
        <v>4</v>
      </c>
      <c r="B5" s="114">
        <v>16947</v>
      </c>
      <c r="C5" s="114">
        <v>28082</v>
      </c>
      <c r="D5" s="121">
        <v>26656</v>
      </c>
      <c r="E5" s="140">
        <v>27208</v>
      </c>
      <c r="F5" s="140">
        <v>31620</v>
      </c>
      <c r="G5" s="117">
        <v>0.16215818876800947</v>
      </c>
      <c r="H5" s="118">
        <v>0.16873825362102624</v>
      </c>
      <c r="I5" s="119" t="s">
        <v>5</v>
      </c>
      <c r="J5" s="70"/>
    </row>
    <row r="6" spans="1:10" ht="14.1" customHeight="1" x14ac:dyDescent="0.2">
      <c r="A6" s="121" t="s">
        <v>8</v>
      </c>
      <c r="B6" s="121">
        <v>6752</v>
      </c>
      <c r="C6" s="121">
        <v>8131</v>
      </c>
      <c r="D6" s="121">
        <v>8303</v>
      </c>
      <c r="E6" s="140">
        <v>10292</v>
      </c>
      <c r="F6" s="140">
        <v>9430</v>
      </c>
      <c r="G6" s="117">
        <v>-8.3754372328021742E-2</v>
      </c>
      <c r="H6" s="118">
        <v>8.7100798594943685E-2</v>
      </c>
      <c r="I6" s="122" t="s">
        <v>9</v>
      </c>
      <c r="J6" s="70"/>
    </row>
    <row r="7" spans="1:10" ht="14.1" customHeight="1" x14ac:dyDescent="0.2">
      <c r="A7" s="121" t="s">
        <v>10</v>
      </c>
      <c r="B7" s="121">
        <v>7206</v>
      </c>
      <c r="C7" s="121">
        <v>8005</v>
      </c>
      <c r="D7" s="121">
        <v>8355</v>
      </c>
      <c r="E7" s="140">
        <v>6819</v>
      </c>
      <c r="F7" s="140">
        <v>8405</v>
      </c>
      <c r="G7" s="117">
        <v>0.23258542308256347</v>
      </c>
      <c r="H7" s="118">
        <v>3.9228061126840963E-2</v>
      </c>
      <c r="I7" s="122" t="s">
        <v>11</v>
      </c>
      <c r="J7" s="70"/>
    </row>
    <row r="8" spans="1:10" ht="14.1" customHeight="1" x14ac:dyDescent="0.2">
      <c r="A8" s="121" t="s">
        <v>6</v>
      </c>
      <c r="B8" s="121">
        <v>5480</v>
      </c>
      <c r="C8" s="121">
        <v>8506</v>
      </c>
      <c r="D8" s="121">
        <v>9589</v>
      </c>
      <c r="E8" s="140">
        <v>11814</v>
      </c>
      <c r="F8" s="140">
        <v>9738</v>
      </c>
      <c r="G8" s="117">
        <v>-0.17572371762315897</v>
      </c>
      <c r="H8" s="118">
        <v>0.15457540792322244</v>
      </c>
      <c r="I8" s="122" t="s">
        <v>7</v>
      </c>
      <c r="J8" s="70"/>
    </row>
    <row r="9" spans="1:10" ht="14.1" customHeight="1" x14ac:dyDescent="0.2">
      <c r="A9" s="121" t="s">
        <v>14</v>
      </c>
      <c r="B9" s="121">
        <v>19899</v>
      </c>
      <c r="C9" s="121">
        <v>21836</v>
      </c>
      <c r="D9" s="121">
        <v>17207</v>
      </c>
      <c r="E9" s="140">
        <v>23196</v>
      </c>
      <c r="F9" s="140">
        <v>19543</v>
      </c>
      <c r="G9" s="117">
        <v>-0.15748404897396107</v>
      </c>
      <c r="H9" s="118">
        <v>-4.5029096561004511E-3</v>
      </c>
      <c r="I9" s="122" t="s">
        <v>15</v>
      </c>
      <c r="J9" s="70"/>
    </row>
    <row r="10" spans="1:10" ht="14.1" customHeight="1" x14ac:dyDescent="0.2">
      <c r="A10" s="121" t="s">
        <v>25</v>
      </c>
      <c r="B10" s="121">
        <v>224</v>
      </c>
      <c r="C10" s="121">
        <v>308</v>
      </c>
      <c r="D10" s="121">
        <v>212</v>
      </c>
      <c r="E10" s="140">
        <v>196</v>
      </c>
      <c r="F10" s="140">
        <v>295</v>
      </c>
      <c r="G10" s="117">
        <v>0.50510204081632648</v>
      </c>
      <c r="H10" s="118">
        <v>7.1256572343886937E-2</v>
      </c>
      <c r="I10" s="122" t="s">
        <v>26</v>
      </c>
      <c r="J10" s="70"/>
    </row>
    <row r="11" spans="1:10" ht="14.1" customHeight="1" x14ac:dyDescent="0.2">
      <c r="A11" s="121" t="s">
        <v>16</v>
      </c>
      <c r="B11" s="121">
        <v>423</v>
      </c>
      <c r="C11" s="121">
        <v>379</v>
      </c>
      <c r="D11" s="121">
        <v>683</v>
      </c>
      <c r="E11" s="140">
        <v>583</v>
      </c>
      <c r="F11" s="140">
        <v>326</v>
      </c>
      <c r="G11" s="117">
        <v>-0.44082332761578047</v>
      </c>
      <c r="H11" s="118">
        <v>-6.3043759385730369E-2</v>
      </c>
      <c r="I11" s="122" t="s">
        <v>17</v>
      </c>
      <c r="J11" s="70"/>
    </row>
    <row r="12" spans="1:10" ht="14.1" customHeight="1" x14ac:dyDescent="0.2">
      <c r="A12" s="121" t="s">
        <v>18</v>
      </c>
      <c r="B12" s="121">
        <v>239</v>
      </c>
      <c r="C12" s="121">
        <v>390</v>
      </c>
      <c r="D12" s="121">
        <v>338</v>
      </c>
      <c r="E12" s="140">
        <v>806</v>
      </c>
      <c r="F12" s="140">
        <v>602</v>
      </c>
      <c r="G12" s="117">
        <v>-0.25310173697270466</v>
      </c>
      <c r="H12" s="118">
        <v>0.25979432478843667</v>
      </c>
      <c r="I12" s="122" t="s">
        <v>19</v>
      </c>
      <c r="J12" s="70"/>
    </row>
    <row r="13" spans="1:10" ht="14.1" customHeight="1" x14ac:dyDescent="0.2">
      <c r="A13" s="121" t="s">
        <v>27</v>
      </c>
      <c r="B13" s="121">
        <v>662</v>
      </c>
      <c r="C13" s="121">
        <v>564</v>
      </c>
      <c r="D13" s="121">
        <v>800</v>
      </c>
      <c r="E13" s="140">
        <v>446</v>
      </c>
      <c r="F13" s="140">
        <v>678</v>
      </c>
      <c r="G13" s="117">
        <v>0.52017937219730936</v>
      </c>
      <c r="H13" s="118">
        <v>5.9882915593747477E-3</v>
      </c>
      <c r="I13" s="122" t="s">
        <v>28</v>
      </c>
      <c r="J13" s="70"/>
    </row>
    <row r="14" spans="1:10" ht="14.1" customHeight="1" x14ac:dyDescent="0.2">
      <c r="A14" s="121" t="s">
        <v>29</v>
      </c>
      <c r="B14" s="121">
        <v>234</v>
      </c>
      <c r="C14" s="121">
        <v>170</v>
      </c>
      <c r="D14" s="121">
        <v>273</v>
      </c>
      <c r="E14" s="140">
        <v>193</v>
      </c>
      <c r="F14" s="140">
        <v>281</v>
      </c>
      <c r="G14" s="117">
        <v>0.45595854922279799</v>
      </c>
      <c r="H14" s="118">
        <v>4.6821456291232799E-2</v>
      </c>
      <c r="I14" s="122" t="s">
        <v>29</v>
      </c>
      <c r="J14" s="70"/>
    </row>
    <row r="15" spans="1:10" ht="14.1" customHeight="1" x14ac:dyDescent="0.2">
      <c r="A15" s="121" t="s">
        <v>12</v>
      </c>
      <c r="B15" s="121">
        <v>1860</v>
      </c>
      <c r="C15" s="121">
        <v>2509</v>
      </c>
      <c r="D15" s="121">
        <v>2407</v>
      </c>
      <c r="E15" s="140">
        <v>4533</v>
      </c>
      <c r="F15" s="140">
        <v>5885</v>
      </c>
      <c r="G15" s="117">
        <v>0.29825722479594097</v>
      </c>
      <c r="H15" s="118">
        <v>0.33370070499476756</v>
      </c>
      <c r="I15" s="122" t="s">
        <v>13</v>
      </c>
      <c r="J15" s="70"/>
    </row>
    <row r="16" spans="1:10" ht="14.1" customHeight="1" x14ac:dyDescent="0.2">
      <c r="A16" s="121" t="s">
        <v>23</v>
      </c>
      <c r="B16" s="121">
        <v>1782</v>
      </c>
      <c r="C16" s="121">
        <v>3457</v>
      </c>
      <c r="D16" s="121">
        <v>3468</v>
      </c>
      <c r="E16" s="140">
        <v>4789</v>
      </c>
      <c r="F16" s="140">
        <v>6804</v>
      </c>
      <c r="G16" s="117">
        <v>0.42075589893505949</v>
      </c>
      <c r="H16" s="118">
        <v>0.39786152455698875</v>
      </c>
      <c r="I16" s="122" t="s">
        <v>24</v>
      </c>
      <c r="J16" s="70"/>
    </row>
    <row r="17" spans="1:10" ht="14.1" customHeight="1" x14ac:dyDescent="0.2">
      <c r="A17" s="121" t="s">
        <v>22</v>
      </c>
      <c r="B17" s="121">
        <v>169</v>
      </c>
      <c r="C17" s="121">
        <v>339</v>
      </c>
      <c r="D17" s="121">
        <v>260</v>
      </c>
      <c r="E17" s="140">
        <v>123</v>
      </c>
      <c r="F17" s="140">
        <v>197</v>
      </c>
      <c r="G17" s="117">
        <v>0.60162601626016254</v>
      </c>
      <c r="H17" s="118">
        <v>3.9070177818692375E-2</v>
      </c>
      <c r="I17" s="122" t="s">
        <v>22</v>
      </c>
      <c r="J17" s="70"/>
    </row>
    <row r="18" spans="1:10" ht="14.1" customHeight="1" x14ac:dyDescent="0.2">
      <c r="A18" s="121" t="s">
        <v>20</v>
      </c>
      <c r="B18" s="121">
        <v>525</v>
      </c>
      <c r="C18" s="121">
        <v>358</v>
      </c>
      <c r="D18" s="121">
        <v>191</v>
      </c>
      <c r="E18" s="140">
        <v>104</v>
      </c>
      <c r="F18" s="140">
        <v>154</v>
      </c>
      <c r="G18" s="117">
        <v>0.48076923076923084</v>
      </c>
      <c r="H18" s="118">
        <v>-0.26406348078855058</v>
      </c>
      <c r="I18" s="122" t="s">
        <v>21</v>
      </c>
      <c r="J18" s="70"/>
    </row>
    <row r="19" spans="1:10" ht="14.1" customHeight="1" x14ac:dyDescent="0.2">
      <c r="A19" s="121" t="s">
        <v>30</v>
      </c>
      <c r="B19" s="121">
        <v>378</v>
      </c>
      <c r="C19" s="121">
        <v>374</v>
      </c>
      <c r="D19" s="121">
        <v>149</v>
      </c>
      <c r="E19" s="140">
        <v>427</v>
      </c>
      <c r="F19" s="140">
        <v>291</v>
      </c>
      <c r="G19" s="117">
        <v>-0.31850117096018737</v>
      </c>
      <c r="H19" s="118">
        <v>-6.3300480850111529E-2</v>
      </c>
      <c r="I19" s="122" t="s">
        <v>31</v>
      </c>
      <c r="J19" s="70"/>
    </row>
    <row r="20" spans="1:10" ht="14.1" customHeight="1" x14ac:dyDescent="0.2">
      <c r="A20" s="121" t="s">
        <v>74</v>
      </c>
      <c r="B20" s="121">
        <v>258</v>
      </c>
      <c r="C20" s="121">
        <v>463</v>
      </c>
      <c r="D20" s="121">
        <v>361</v>
      </c>
      <c r="E20" s="140">
        <v>473</v>
      </c>
      <c r="F20" s="140">
        <v>1408</v>
      </c>
      <c r="G20" s="117">
        <v>1.9767441860465116</v>
      </c>
      <c r="H20" s="118">
        <v>0.528430646803562</v>
      </c>
      <c r="I20" s="122" t="s">
        <v>75</v>
      </c>
      <c r="J20" s="70"/>
    </row>
    <row r="21" spans="1:10" ht="14.1" customHeight="1" x14ac:dyDescent="0.2">
      <c r="A21" s="121" t="s">
        <v>84</v>
      </c>
      <c r="B21" s="121">
        <v>111</v>
      </c>
      <c r="C21" s="121">
        <v>230</v>
      </c>
      <c r="D21" s="121">
        <v>307</v>
      </c>
      <c r="E21" s="140">
        <v>227</v>
      </c>
      <c r="F21" s="140">
        <v>221</v>
      </c>
      <c r="G21" s="117">
        <v>-2.6431718061673992E-2</v>
      </c>
      <c r="H21" s="118">
        <v>0.18786564968112862</v>
      </c>
      <c r="I21" s="122" t="s">
        <v>36</v>
      </c>
      <c r="J21" s="70"/>
    </row>
    <row r="22" spans="1:10" ht="14.1" customHeight="1" x14ac:dyDescent="0.2">
      <c r="A22" s="121" t="s">
        <v>76</v>
      </c>
      <c r="B22" s="121">
        <v>198</v>
      </c>
      <c r="C22" s="121">
        <v>280</v>
      </c>
      <c r="D22" s="121">
        <v>300</v>
      </c>
      <c r="E22" s="140">
        <v>746</v>
      </c>
      <c r="F22" s="140">
        <v>369</v>
      </c>
      <c r="G22" s="117">
        <v>-0.50536193029490617</v>
      </c>
      <c r="H22" s="118">
        <v>0.16839662543789258</v>
      </c>
      <c r="I22" s="122" t="s">
        <v>77</v>
      </c>
      <c r="J22" s="70"/>
    </row>
    <row r="23" spans="1:10" ht="14.1" customHeight="1" x14ac:dyDescent="0.2">
      <c r="A23" s="121" t="s">
        <v>115</v>
      </c>
      <c r="B23" s="121">
        <v>135</v>
      </c>
      <c r="C23" s="121">
        <v>117</v>
      </c>
      <c r="D23" s="121">
        <v>150</v>
      </c>
      <c r="E23" s="140">
        <v>182</v>
      </c>
      <c r="F23" s="140">
        <v>243</v>
      </c>
      <c r="G23" s="117">
        <v>0.33516483516483508</v>
      </c>
      <c r="H23" s="118">
        <v>0.15829218528826905</v>
      </c>
      <c r="I23" s="122" t="s">
        <v>118</v>
      </c>
      <c r="J23" s="70"/>
    </row>
    <row r="24" spans="1:10" ht="14.1" customHeight="1" x14ac:dyDescent="0.2">
      <c r="A24" s="121" t="s">
        <v>32</v>
      </c>
      <c r="B24" s="121">
        <v>472</v>
      </c>
      <c r="C24" s="121">
        <v>764</v>
      </c>
      <c r="D24" s="121">
        <v>387</v>
      </c>
      <c r="E24" s="140">
        <v>464</v>
      </c>
      <c r="F24" s="140">
        <v>391</v>
      </c>
      <c r="G24" s="117">
        <v>-0.15732758620689657</v>
      </c>
      <c r="H24" s="118">
        <v>-4.5977341149266215E-2</v>
      </c>
      <c r="I24" s="122" t="s">
        <v>33</v>
      </c>
      <c r="J24" s="70"/>
    </row>
    <row r="25" spans="1:10" ht="14.1" customHeight="1" x14ac:dyDescent="0.2">
      <c r="A25" s="121" t="s">
        <v>34</v>
      </c>
      <c r="B25" s="121">
        <v>298</v>
      </c>
      <c r="C25" s="121">
        <v>629</v>
      </c>
      <c r="D25" s="121">
        <v>647</v>
      </c>
      <c r="E25" s="140">
        <v>1130</v>
      </c>
      <c r="F25" s="140">
        <v>732</v>
      </c>
      <c r="G25" s="117">
        <v>-0.35221238938053101</v>
      </c>
      <c r="H25" s="118">
        <v>0.25191171731365891</v>
      </c>
      <c r="I25" s="122" t="s">
        <v>35</v>
      </c>
      <c r="J25" s="70"/>
    </row>
    <row r="26" spans="1:10" ht="14.1" customHeight="1" x14ac:dyDescent="0.2">
      <c r="A26" s="121" t="s">
        <v>37</v>
      </c>
      <c r="B26" s="121">
        <v>229</v>
      </c>
      <c r="C26" s="121">
        <v>854</v>
      </c>
      <c r="D26" s="121">
        <v>977</v>
      </c>
      <c r="E26" s="140">
        <v>1664</v>
      </c>
      <c r="F26" s="140">
        <v>2510</v>
      </c>
      <c r="G26" s="117">
        <v>0.50841346153846145</v>
      </c>
      <c r="H26" s="118">
        <v>0.8195314213493039</v>
      </c>
      <c r="I26" s="122" t="s">
        <v>38</v>
      </c>
      <c r="J26" s="70"/>
    </row>
    <row r="27" spans="1:10" ht="14.1" customHeight="1" x14ac:dyDescent="0.2">
      <c r="A27" s="121" t="s">
        <v>39</v>
      </c>
      <c r="B27" s="121">
        <v>5253</v>
      </c>
      <c r="C27" s="121">
        <v>9391</v>
      </c>
      <c r="D27" s="121">
        <v>4157</v>
      </c>
      <c r="E27" s="140">
        <v>5736</v>
      </c>
      <c r="F27" s="140">
        <v>7618</v>
      </c>
      <c r="G27" s="117">
        <v>0.32810320781032076</v>
      </c>
      <c r="H27" s="118">
        <v>9.7383413888308512E-2</v>
      </c>
      <c r="I27" s="122" t="s">
        <v>40</v>
      </c>
      <c r="J27" s="70"/>
    </row>
    <row r="28" spans="1:10" ht="14.1" customHeight="1" x14ac:dyDescent="0.2">
      <c r="A28" s="121" t="s">
        <v>41</v>
      </c>
      <c r="B28" s="121">
        <v>245</v>
      </c>
      <c r="C28" s="121">
        <v>1507</v>
      </c>
      <c r="D28" s="121">
        <v>870</v>
      </c>
      <c r="E28" s="140">
        <v>1193</v>
      </c>
      <c r="F28" s="140">
        <v>2352</v>
      </c>
      <c r="G28" s="117">
        <v>0.97150041911148355</v>
      </c>
      <c r="H28" s="118">
        <v>0.76022347358678677</v>
      </c>
      <c r="I28" s="122" t="s">
        <v>41</v>
      </c>
      <c r="J28" s="70"/>
    </row>
    <row r="29" spans="1:10" ht="14.1" customHeight="1" x14ac:dyDescent="0.2">
      <c r="A29" s="121" t="s">
        <v>42</v>
      </c>
      <c r="B29" s="121">
        <v>1489</v>
      </c>
      <c r="C29" s="121">
        <v>1715</v>
      </c>
      <c r="D29" s="121">
        <v>2686</v>
      </c>
      <c r="E29" s="140">
        <v>1385</v>
      </c>
      <c r="F29" s="140">
        <v>3310</v>
      </c>
      <c r="G29" s="117">
        <v>1.3898916967509027</v>
      </c>
      <c r="H29" s="118">
        <v>0.22104965150100853</v>
      </c>
      <c r="I29" s="122" t="s">
        <v>42</v>
      </c>
      <c r="J29" s="70"/>
    </row>
    <row r="30" spans="1:10" ht="14.1" customHeight="1" x14ac:dyDescent="0.2">
      <c r="A30" s="121" t="s">
        <v>78</v>
      </c>
      <c r="B30" s="121">
        <v>332</v>
      </c>
      <c r="C30" s="121">
        <v>240</v>
      </c>
      <c r="D30" s="121">
        <v>451</v>
      </c>
      <c r="E30" s="140">
        <v>773</v>
      </c>
      <c r="F30" s="140">
        <v>1044</v>
      </c>
      <c r="G30" s="117">
        <v>0.35058214747736094</v>
      </c>
      <c r="H30" s="118">
        <v>0.33165156476194135</v>
      </c>
      <c r="I30" s="122" t="s">
        <v>78</v>
      </c>
      <c r="J30" s="70"/>
    </row>
    <row r="31" spans="1:10" ht="14.1" customHeight="1" x14ac:dyDescent="0.2">
      <c r="A31" s="121" t="s">
        <v>79</v>
      </c>
      <c r="B31" s="121">
        <v>895</v>
      </c>
      <c r="C31" s="121">
        <v>1255</v>
      </c>
      <c r="D31" s="121">
        <v>1276</v>
      </c>
      <c r="E31" s="140">
        <v>934</v>
      </c>
      <c r="F31" s="140">
        <v>336</v>
      </c>
      <c r="G31" s="117">
        <v>-0.64025695931477511</v>
      </c>
      <c r="H31" s="118">
        <v>-0.21723921425868387</v>
      </c>
      <c r="I31" s="122" t="s">
        <v>79</v>
      </c>
      <c r="J31" s="70"/>
    </row>
    <row r="32" spans="1:10" ht="14.1" customHeight="1" x14ac:dyDescent="0.2">
      <c r="A32" s="121" t="s">
        <v>80</v>
      </c>
      <c r="B32" s="121">
        <v>86</v>
      </c>
      <c r="C32" s="121">
        <v>143</v>
      </c>
      <c r="D32" s="121">
        <v>343</v>
      </c>
      <c r="E32" s="140">
        <v>117</v>
      </c>
      <c r="F32" s="140">
        <v>353</v>
      </c>
      <c r="G32" s="117">
        <v>2.017094017094017</v>
      </c>
      <c r="H32" s="118">
        <v>0.42337411469136477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101</v>
      </c>
      <c r="C33" s="121">
        <v>288</v>
      </c>
      <c r="D33" s="121">
        <v>318</v>
      </c>
      <c r="E33" s="140">
        <v>140</v>
      </c>
      <c r="F33" s="140">
        <v>384</v>
      </c>
      <c r="G33" s="117">
        <v>1.7428571428571429</v>
      </c>
      <c r="H33" s="118">
        <v>0.39637627911882345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672</v>
      </c>
      <c r="C34" s="121">
        <v>574</v>
      </c>
      <c r="D34" s="121">
        <v>636</v>
      </c>
      <c r="E34" s="140">
        <v>626</v>
      </c>
      <c r="F34" s="140">
        <v>1130</v>
      </c>
      <c r="G34" s="117">
        <v>0.805111821086262</v>
      </c>
      <c r="H34" s="118">
        <v>0.13874712261443767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190</v>
      </c>
      <c r="C35" s="121">
        <v>531</v>
      </c>
      <c r="D35" s="121">
        <v>359</v>
      </c>
      <c r="E35" s="140">
        <v>425</v>
      </c>
      <c r="F35" s="140">
        <v>470</v>
      </c>
      <c r="G35" s="117">
        <v>0.10588235294117654</v>
      </c>
      <c r="H35" s="118">
        <v>0.25411125156985115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3048</v>
      </c>
      <c r="C36" s="124">
        <v>3673</v>
      </c>
      <c r="D36" s="124">
        <v>3502</v>
      </c>
      <c r="E36" s="125">
        <v>3453</v>
      </c>
      <c r="F36" s="125">
        <v>4661</v>
      </c>
      <c r="G36" s="117">
        <v>0.34984071821604412</v>
      </c>
      <c r="H36" s="118">
        <v>0.11202880013118088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59845</v>
      </c>
      <c r="C37" s="89">
        <v>77980</v>
      </c>
      <c r="D37" s="89">
        <v>69962</v>
      </c>
      <c r="E37" s="89">
        <v>83989</v>
      </c>
      <c r="F37" s="89">
        <v>90161</v>
      </c>
      <c r="G37" s="91">
        <v>7.3485813618449969E-2</v>
      </c>
      <c r="H37" s="92">
        <v>0.10789272903120883</v>
      </c>
      <c r="I37" s="93" t="s">
        <v>46</v>
      </c>
      <c r="J37" s="70"/>
    </row>
    <row r="38" spans="1:10" s="123" customFormat="1" ht="14.1" customHeight="1" x14ac:dyDescent="0.2">
      <c r="A38" s="94" t="s">
        <v>47</v>
      </c>
      <c r="B38" s="93">
        <v>76792</v>
      </c>
      <c r="C38" s="93">
        <v>106062</v>
      </c>
      <c r="D38" s="93">
        <v>96618</v>
      </c>
      <c r="E38" s="93">
        <v>111197</v>
      </c>
      <c r="F38" s="93">
        <v>121781</v>
      </c>
      <c r="G38" s="91">
        <v>9.5182423986258646E-2</v>
      </c>
      <c r="H38" s="91">
        <v>0.12218869509144148</v>
      </c>
      <c r="I38" s="93" t="s">
        <v>48</v>
      </c>
      <c r="J38" s="70"/>
    </row>
    <row r="39" spans="1:10" s="123" customFormat="1" ht="12.75" customHeight="1" x14ac:dyDescent="0.2">
      <c r="A39" s="14" t="s">
        <v>133</v>
      </c>
      <c r="B39" s="15"/>
      <c r="C39" s="169" t="s">
        <v>134</v>
      </c>
      <c r="D39" s="22"/>
      <c r="E39" s="22"/>
      <c r="F39" s="14" t="s">
        <v>113</v>
      </c>
      <c r="G39" s="22"/>
      <c r="H39" s="22"/>
      <c r="I39" s="16" t="s">
        <v>85</v>
      </c>
      <c r="J39"/>
    </row>
    <row r="40" spans="1:10" s="123" customFormat="1" ht="12.75" customHeight="1" x14ac:dyDescent="0.2">
      <c r="A40" s="14"/>
      <c r="B40" s="15"/>
      <c r="C40" s="169" t="s">
        <v>135</v>
      </c>
      <c r="D40" s="22"/>
      <c r="E40" s="22"/>
      <c r="F40" s="14" t="s">
        <v>114</v>
      </c>
      <c r="G40" s="22"/>
      <c r="H40" s="22"/>
      <c r="I40" s="15" t="s">
        <v>86</v>
      </c>
      <c r="J40"/>
    </row>
    <row r="41" spans="1:10" x14ac:dyDescent="0.2">
      <c r="B41" s="22"/>
      <c r="C41" s="22"/>
      <c r="D41" s="22"/>
      <c r="E41" s="22"/>
      <c r="H41"/>
      <c r="J41"/>
    </row>
    <row r="42" spans="1:10" x14ac:dyDescent="0.2">
      <c r="A42" s="165"/>
      <c r="B42" s="70"/>
      <c r="C42" s="70"/>
      <c r="D42" s="70"/>
      <c r="E42" s="128"/>
      <c r="F42" s="126"/>
      <c r="G42" s="126"/>
      <c r="H42" s="126"/>
      <c r="I42" s="127"/>
      <c r="J42"/>
    </row>
    <row r="43" spans="1:10" x14ac:dyDescent="0.2">
      <c r="A43" s="165"/>
      <c r="B43" s="70"/>
      <c r="C43" s="70"/>
      <c r="D43" s="70"/>
      <c r="E43" s="128"/>
      <c r="F43" s="126"/>
      <c r="G43" s="126"/>
      <c r="H43" s="126"/>
      <c r="I43" s="127"/>
      <c r="J43"/>
    </row>
    <row r="44" spans="1:10" x14ac:dyDescent="0.2">
      <c r="A44" s="165"/>
      <c r="B44" s="70"/>
      <c r="C44" s="70"/>
      <c r="D44" s="70"/>
      <c r="E44" s="128"/>
      <c r="F44" s="128"/>
      <c r="G44" s="128"/>
      <c r="H44" s="128"/>
      <c r="I44" s="127"/>
      <c r="J44"/>
    </row>
    <row r="45" spans="1:10" x14ac:dyDescent="0.2">
      <c r="A45" s="165"/>
      <c r="B45" s="70"/>
      <c r="C45" s="70"/>
      <c r="D45" s="70"/>
      <c r="E45" s="128"/>
      <c r="F45" s="126"/>
      <c r="G45" s="126"/>
      <c r="H45" s="126"/>
      <c r="I45" s="127"/>
      <c r="J45"/>
    </row>
    <row r="46" spans="1:10" x14ac:dyDescent="0.2">
      <c r="A46" s="165"/>
      <c r="B46" s="70"/>
      <c r="C46" s="70"/>
      <c r="D46" s="70"/>
      <c r="E46" s="128"/>
      <c r="F46" s="126"/>
      <c r="G46" s="126"/>
      <c r="H46" s="126"/>
      <c r="I46" s="127"/>
      <c r="J46"/>
    </row>
    <row r="47" spans="1:10" x14ac:dyDescent="0.2">
      <c r="A47" s="165"/>
      <c r="B47" s="70"/>
      <c r="C47" s="70"/>
      <c r="D47" s="70"/>
      <c r="E47" s="128"/>
      <c r="F47" s="126"/>
      <c r="G47" s="126"/>
      <c r="H47" s="126"/>
      <c r="I47" s="127"/>
      <c r="J47"/>
    </row>
    <row r="48" spans="1:10" x14ac:dyDescent="0.2">
      <c r="A48" s="165"/>
      <c r="B48" s="70"/>
      <c r="C48" s="70"/>
      <c r="D48" s="70"/>
      <c r="E48" s="168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44"/>
      <c r="C50" s="44"/>
      <c r="D50" s="44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87" priority="5" stopIfTrue="1" operator="notEqual">
      <formula>0</formula>
    </cfRule>
  </conditionalFormatting>
  <conditionalFormatting sqref="J5:J38">
    <cfRule type="cellIs" dxfId="18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61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5"/>
      <c r="F2" s="75"/>
      <c r="G2" s="75"/>
      <c r="H2" s="75"/>
      <c r="I2" s="77" t="s">
        <v>62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5">
        <v>358391</v>
      </c>
      <c r="C5" s="122">
        <v>469139</v>
      </c>
      <c r="D5" s="122">
        <v>488639</v>
      </c>
      <c r="E5" s="142">
        <v>521452</v>
      </c>
      <c r="F5" s="142">
        <v>495054</v>
      </c>
      <c r="G5" s="117">
        <v>-5.0624026756058038E-2</v>
      </c>
      <c r="H5" s="118">
        <v>8.4111296274891334E-2</v>
      </c>
      <c r="I5" s="119" t="s">
        <v>5</v>
      </c>
      <c r="J5" s="70"/>
    </row>
    <row r="6" spans="1:10" ht="14.1" customHeight="1" x14ac:dyDescent="0.2">
      <c r="A6" s="121" t="s">
        <v>8</v>
      </c>
      <c r="B6" s="115">
        <v>116735</v>
      </c>
      <c r="C6" s="115">
        <v>113413</v>
      </c>
      <c r="D6" s="115">
        <v>118687</v>
      </c>
      <c r="E6" s="116">
        <v>124787</v>
      </c>
      <c r="F6" s="116">
        <v>116495</v>
      </c>
      <c r="G6" s="117">
        <v>-6.6449229487045902E-2</v>
      </c>
      <c r="H6" s="118">
        <v>-5.1438141239845692E-4</v>
      </c>
      <c r="I6" s="122" t="s">
        <v>9</v>
      </c>
      <c r="J6" s="70"/>
    </row>
    <row r="7" spans="1:10" ht="14.1" customHeight="1" x14ac:dyDescent="0.2">
      <c r="A7" s="121" t="s">
        <v>10</v>
      </c>
      <c r="B7" s="115">
        <v>137347</v>
      </c>
      <c r="C7" s="115">
        <v>146549</v>
      </c>
      <c r="D7" s="115">
        <v>147973</v>
      </c>
      <c r="E7" s="116">
        <v>148479</v>
      </c>
      <c r="F7" s="116">
        <v>164827</v>
      </c>
      <c r="G7" s="117">
        <v>0.11010311222462432</v>
      </c>
      <c r="H7" s="118">
        <v>4.6651967306253317E-2</v>
      </c>
      <c r="I7" s="122" t="s">
        <v>11</v>
      </c>
      <c r="J7" s="70"/>
    </row>
    <row r="8" spans="1:10" ht="14.1" customHeight="1" x14ac:dyDescent="0.2">
      <c r="A8" s="121" t="s">
        <v>6</v>
      </c>
      <c r="B8" s="115">
        <v>162517</v>
      </c>
      <c r="C8" s="115">
        <v>180613</v>
      </c>
      <c r="D8" s="115">
        <v>221117</v>
      </c>
      <c r="E8" s="116">
        <v>229355</v>
      </c>
      <c r="F8" s="116">
        <v>249183</v>
      </c>
      <c r="G8" s="117">
        <v>8.6451134703843469E-2</v>
      </c>
      <c r="H8" s="118">
        <v>0.11276870519257898</v>
      </c>
      <c r="I8" s="122" t="s">
        <v>7</v>
      </c>
      <c r="J8" s="70"/>
    </row>
    <row r="9" spans="1:10" ht="14.1" customHeight="1" x14ac:dyDescent="0.2">
      <c r="A9" s="121" t="s">
        <v>14</v>
      </c>
      <c r="B9" s="115">
        <v>173017</v>
      </c>
      <c r="C9" s="115">
        <v>188462</v>
      </c>
      <c r="D9" s="115">
        <v>201843</v>
      </c>
      <c r="E9" s="116">
        <v>214318</v>
      </c>
      <c r="F9" s="116">
        <v>219656</v>
      </c>
      <c r="G9" s="117">
        <v>2.4906914024953597E-2</v>
      </c>
      <c r="H9" s="118">
        <v>6.1484295760494856E-2</v>
      </c>
      <c r="I9" s="122" t="s">
        <v>15</v>
      </c>
      <c r="J9" s="70"/>
    </row>
    <row r="10" spans="1:10" ht="14.1" customHeight="1" x14ac:dyDescent="0.2">
      <c r="A10" s="121" t="s">
        <v>25</v>
      </c>
      <c r="B10" s="115">
        <v>13332</v>
      </c>
      <c r="C10" s="115">
        <v>14235</v>
      </c>
      <c r="D10" s="115">
        <v>15824</v>
      </c>
      <c r="E10" s="116">
        <v>15235</v>
      </c>
      <c r="F10" s="116">
        <v>16166</v>
      </c>
      <c r="G10" s="117">
        <v>6.1109287824089309E-2</v>
      </c>
      <c r="H10" s="118">
        <v>4.9365585959400882E-2</v>
      </c>
      <c r="I10" s="122" t="s">
        <v>26</v>
      </c>
      <c r="J10" s="70"/>
    </row>
    <row r="11" spans="1:10" ht="14.1" customHeight="1" x14ac:dyDescent="0.2">
      <c r="A11" s="121" t="s">
        <v>16</v>
      </c>
      <c r="B11" s="115">
        <v>16973</v>
      </c>
      <c r="C11" s="115">
        <v>17409</v>
      </c>
      <c r="D11" s="115">
        <v>18753</v>
      </c>
      <c r="E11" s="116">
        <v>20560</v>
      </c>
      <c r="F11" s="116">
        <v>26986</v>
      </c>
      <c r="G11" s="117">
        <v>0.31254863813229572</v>
      </c>
      <c r="H11" s="118">
        <v>0.12291006921402525</v>
      </c>
      <c r="I11" s="122" t="s">
        <v>17</v>
      </c>
      <c r="J11" s="70"/>
    </row>
    <row r="12" spans="1:10" ht="14.1" customHeight="1" x14ac:dyDescent="0.2">
      <c r="A12" s="121" t="s">
        <v>18</v>
      </c>
      <c r="B12" s="115">
        <v>26728</v>
      </c>
      <c r="C12" s="115">
        <v>27244</v>
      </c>
      <c r="D12" s="115">
        <v>30056</v>
      </c>
      <c r="E12" s="116">
        <v>32759</v>
      </c>
      <c r="F12" s="116">
        <v>30563</v>
      </c>
      <c r="G12" s="117">
        <v>-6.7035013278793576E-2</v>
      </c>
      <c r="H12" s="118">
        <v>3.4087717325238298E-2</v>
      </c>
      <c r="I12" s="122" t="s">
        <v>19</v>
      </c>
      <c r="J12" s="70"/>
    </row>
    <row r="13" spans="1:10" ht="14.1" customHeight="1" x14ac:dyDescent="0.2">
      <c r="A13" s="121" t="s">
        <v>27</v>
      </c>
      <c r="B13" s="115">
        <v>32700</v>
      </c>
      <c r="C13" s="115">
        <v>32922</v>
      </c>
      <c r="D13" s="115">
        <v>35089</v>
      </c>
      <c r="E13" s="116">
        <v>34121</v>
      </c>
      <c r="F13" s="116">
        <v>35756</v>
      </c>
      <c r="G13" s="117">
        <v>4.7917704639371728E-2</v>
      </c>
      <c r="H13" s="118">
        <v>2.2587062828544724E-2</v>
      </c>
      <c r="I13" s="122" t="s">
        <v>28</v>
      </c>
      <c r="J13" s="70"/>
    </row>
    <row r="14" spans="1:10" ht="14.1" customHeight="1" x14ac:dyDescent="0.2">
      <c r="A14" s="121" t="s">
        <v>29</v>
      </c>
      <c r="B14" s="115">
        <v>19513</v>
      </c>
      <c r="C14" s="115">
        <v>21507</v>
      </c>
      <c r="D14" s="115">
        <v>23146</v>
      </c>
      <c r="E14" s="116">
        <v>24259</v>
      </c>
      <c r="F14" s="116">
        <v>25104</v>
      </c>
      <c r="G14" s="117">
        <v>3.4832433323714884E-2</v>
      </c>
      <c r="H14" s="118">
        <v>6.501253758188752E-2</v>
      </c>
      <c r="I14" s="122" t="s">
        <v>29</v>
      </c>
      <c r="J14" s="70"/>
    </row>
    <row r="15" spans="1:10" ht="14.1" customHeight="1" x14ac:dyDescent="0.2">
      <c r="A15" s="121" t="s">
        <v>12</v>
      </c>
      <c r="B15" s="115">
        <v>78177</v>
      </c>
      <c r="C15" s="115">
        <v>84354</v>
      </c>
      <c r="D15" s="115">
        <v>106697</v>
      </c>
      <c r="E15" s="116">
        <v>112915</v>
      </c>
      <c r="F15" s="116">
        <v>111535</v>
      </c>
      <c r="G15" s="117">
        <v>-1.2221582606385284E-2</v>
      </c>
      <c r="H15" s="118">
        <v>9.2906585164103772E-2</v>
      </c>
      <c r="I15" s="122" t="s">
        <v>13</v>
      </c>
      <c r="J15" s="70"/>
    </row>
    <row r="16" spans="1:10" ht="14.1" customHeight="1" x14ac:dyDescent="0.2">
      <c r="A16" s="121" t="s">
        <v>23</v>
      </c>
      <c r="B16" s="115">
        <v>78670</v>
      </c>
      <c r="C16" s="115">
        <v>86374</v>
      </c>
      <c r="D16" s="115">
        <v>99684</v>
      </c>
      <c r="E16" s="116">
        <v>104964</v>
      </c>
      <c r="F16" s="116">
        <v>105549</v>
      </c>
      <c r="G16" s="117">
        <v>5.57333943066185E-3</v>
      </c>
      <c r="H16" s="118">
        <v>7.624523886517065E-2</v>
      </c>
      <c r="I16" s="122" t="s">
        <v>24</v>
      </c>
      <c r="J16" s="70"/>
    </row>
    <row r="17" spans="1:10" ht="14.1" customHeight="1" x14ac:dyDescent="0.2">
      <c r="A17" s="121" t="s">
        <v>22</v>
      </c>
      <c r="B17" s="115">
        <v>13271</v>
      </c>
      <c r="C17" s="115">
        <v>14408</v>
      </c>
      <c r="D17" s="115">
        <v>16306</v>
      </c>
      <c r="E17" s="116">
        <v>16541</v>
      </c>
      <c r="F17" s="116">
        <v>18769</v>
      </c>
      <c r="G17" s="117">
        <v>0.13469560486064935</v>
      </c>
      <c r="H17" s="118">
        <v>9.052184908997396E-2</v>
      </c>
      <c r="I17" s="122" t="s">
        <v>22</v>
      </c>
      <c r="J17" s="70"/>
    </row>
    <row r="18" spans="1:10" ht="14.1" customHeight="1" x14ac:dyDescent="0.2">
      <c r="A18" s="121" t="s">
        <v>20</v>
      </c>
      <c r="B18" s="115">
        <v>19520</v>
      </c>
      <c r="C18" s="115">
        <v>18838</v>
      </c>
      <c r="D18" s="115">
        <v>19044</v>
      </c>
      <c r="E18" s="116">
        <v>17402</v>
      </c>
      <c r="F18" s="116">
        <v>17822</v>
      </c>
      <c r="G18" s="117">
        <v>2.4135156878519748E-2</v>
      </c>
      <c r="H18" s="118">
        <v>-2.2494619655096471E-2</v>
      </c>
      <c r="I18" s="122" t="s">
        <v>21</v>
      </c>
      <c r="J18" s="70"/>
    </row>
    <row r="19" spans="1:10" ht="14.1" customHeight="1" x14ac:dyDescent="0.2">
      <c r="A19" s="121" t="s">
        <v>30</v>
      </c>
      <c r="B19" s="115">
        <v>13160</v>
      </c>
      <c r="C19" s="115">
        <v>15646</v>
      </c>
      <c r="D19" s="115">
        <v>17061</v>
      </c>
      <c r="E19" s="116">
        <v>16974</v>
      </c>
      <c r="F19" s="116">
        <v>16933</v>
      </c>
      <c r="G19" s="117">
        <v>-2.4154589371980784E-3</v>
      </c>
      <c r="H19" s="118">
        <v>6.5048793597621835E-2</v>
      </c>
      <c r="I19" s="122" t="s">
        <v>31</v>
      </c>
      <c r="J19" s="70"/>
    </row>
    <row r="20" spans="1:10" ht="14.1" customHeight="1" x14ac:dyDescent="0.2">
      <c r="A20" s="121" t="s">
        <v>74</v>
      </c>
      <c r="B20" s="115">
        <v>20452</v>
      </c>
      <c r="C20" s="115">
        <v>22923</v>
      </c>
      <c r="D20" s="115">
        <v>31429</v>
      </c>
      <c r="E20" s="116">
        <v>29492</v>
      </c>
      <c r="F20" s="116">
        <v>28383</v>
      </c>
      <c r="G20" s="117">
        <v>-3.7603417876034162E-2</v>
      </c>
      <c r="H20" s="118">
        <v>8.5377034965518961E-2</v>
      </c>
      <c r="I20" s="122" t="s">
        <v>75</v>
      </c>
      <c r="J20" s="70"/>
    </row>
    <row r="21" spans="1:10" ht="14.1" customHeight="1" x14ac:dyDescent="0.2">
      <c r="A21" s="121" t="s">
        <v>84</v>
      </c>
      <c r="B21" s="115">
        <v>13515</v>
      </c>
      <c r="C21" s="115">
        <v>12176</v>
      </c>
      <c r="D21" s="115">
        <v>13346</v>
      </c>
      <c r="E21" s="116">
        <v>15065</v>
      </c>
      <c r="F21" s="116">
        <v>12459</v>
      </c>
      <c r="G21" s="117">
        <v>-0.17298373713906401</v>
      </c>
      <c r="H21" s="118">
        <v>-2.0133784667057841E-2</v>
      </c>
      <c r="I21" s="122" t="s">
        <v>36</v>
      </c>
      <c r="J21" s="70"/>
    </row>
    <row r="22" spans="1:10" ht="14.1" customHeight="1" x14ac:dyDescent="0.2">
      <c r="A22" s="121" t="s">
        <v>76</v>
      </c>
      <c r="B22" s="115">
        <v>11594</v>
      </c>
      <c r="C22" s="115">
        <v>13697</v>
      </c>
      <c r="D22" s="115">
        <v>16401</v>
      </c>
      <c r="E22" s="116">
        <v>14791</v>
      </c>
      <c r="F22" s="116">
        <v>15599</v>
      </c>
      <c r="G22" s="117">
        <v>5.4627814211344772E-2</v>
      </c>
      <c r="H22" s="118">
        <v>7.7000402265548384E-2</v>
      </c>
      <c r="I22" s="122" t="s">
        <v>77</v>
      </c>
      <c r="J22" s="70"/>
    </row>
    <row r="23" spans="1:10" ht="14.1" customHeight="1" x14ac:dyDescent="0.2">
      <c r="A23" s="121" t="s">
        <v>115</v>
      </c>
      <c r="B23" s="115">
        <v>13086</v>
      </c>
      <c r="C23" s="115">
        <v>14526</v>
      </c>
      <c r="D23" s="115">
        <v>18069</v>
      </c>
      <c r="E23" s="116">
        <v>16952</v>
      </c>
      <c r="F23" s="116">
        <v>19323</v>
      </c>
      <c r="G23" s="117">
        <v>0.13986550259556396</v>
      </c>
      <c r="H23" s="118">
        <v>0.10234340828140298</v>
      </c>
      <c r="I23" s="122" t="s">
        <v>118</v>
      </c>
      <c r="J23" s="70"/>
    </row>
    <row r="24" spans="1:10" ht="14.1" customHeight="1" x14ac:dyDescent="0.2">
      <c r="A24" s="121" t="s">
        <v>32</v>
      </c>
      <c r="B24" s="115">
        <v>19764</v>
      </c>
      <c r="C24" s="115">
        <v>23968</v>
      </c>
      <c r="D24" s="115">
        <v>27711</v>
      </c>
      <c r="E24" s="116">
        <v>27110</v>
      </c>
      <c r="F24" s="116">
        <v>28198</v>
      </c>
      <c r="G24" s="117">
        <v>4.0132792327554512E-2</v>
      </c>
      <c r="H24" s="118">
        <v>9.2913688018242846E-2</v>
      </c>
      <c r="I24" s="122" t="s">
        <v>33</v>
      </c>
      <c r="J24" s="70"/>
    </row>
    <row r="25" spans="1:10" ht="14.1" customHeight="1" x14ac:dyDescent="0.2">
      <c r="A25" s="121" t="s">
        <v>34</v>
      </c>
      <c r="B25" s="115">
        <v>25897</v>
      </c>
      <c r="C25" s="115">
        <v>30802</v>
      </c>
      <c r="D25" s="115">
        <v>34545</v>
      </c>
      <c r="E25" s="116">
        <v>34633</v>
      </c>
      <c r="F25" s="116">
        <v>38896</v>
      </c>
      <c r="G25" s="117">
        <v>0.12309069384690896</v>
      </c>
      <c r="H25" s="118">
        <v>0.1070414221652396</v>
      </c>
      <c r="I25" s="122" t="s">
        <v>35</v>
      </c>
      <c r="J25" s="70"/>
    </row>
    <row r="26" spans="1:10" ht="14.1" customHeight="1" x14ac:dyDescent="0.2">
      <c r="A26" s="121" t="s">
        <v>37</v>
      </c>
      <c r="B26" s="115">
        <v>15884</v>
      </c>
      <c r="C26" s="115">
        <v>23112</v>
      </c>
      <c r="D26" s="115">
        <v>27352</v>
      </c>
      <c r="E26" s="116">
        <v>37872</v>
      </c>
      <c r="F26" s="116">
        <v>36520</v>
      </c>
      <c r="G26" s="117">
        <v>-3.5699197296155449E-2</v>
      </c>
      <c r="H26" s="118">
        <v>0.23138177802473647</v>
      </c>
      <c r="I26" s="122" t="s">
        <v>38</v>
      </c>
      <c r="J26" s="70"/>
    </row>
    <row r="27" spans="1:10" ht="14.1" customHeight="1" x14ac:dyDescent="0.2">
      <c r="A27" s="121" t="s">
        <v>39</v>
      </c>
      <c r="B27" s="115">
        <v>146330</v>
      </c>
      <c r="C27" s="115">
        <v>161153</v>
      </c>
      <c r="D27" s="115">
        <v>186281</v>
      </c>
      <c r="E27" s="116">
        <v>186346</v>
      </c>
      <c r="F27" s="116">
        <v>174664</v>
      </c>
      <c r="G27" s="117">
        <v>-6.2689835038047481E-2</v>
      </c>
      <c r="H27" s="118">
        <v>4.5243576498141591E-2</v>
      </c>
      <c r="I27" s="122" t="s">
        <v>40</v>
      </c>
      <c r="J27" s="70"/>
    </row>
    <row r="28" spans="1:10" ht="14.1" customHeight="1" x14ac:dyDescent="0.2">
      <c r="A28" s="121" t="s">
        <v>41</v>
      </c>
      <c r="B28" s="115">
        <v>16200</v>
      </c>
      <c r="C28" s="115">
        <v>20486</v>
      </c>
      <c r="D28" s="115">
        <v>24158</v>
      </c>
      <c r="E28" s="116">
        <v>25627</v>
      </c>
      <c r="F28" s="116">
        <v>24786</v>
      </c>
      <c r="G28" s="117">
        <v>-3.2816950872127104E-2</v>
      </c>
      <c r="H28" s="118">
        <v>0.11217430634109604</v>
      </c>
      <c r="I28" s="122" t="s">
        <v>41</v>
      </c>
      <c r="J28" s="70"/>
    </row>
    <row r="29" spans="1:10" ht="14.1" customHeight="1" x14ac:dyDescent="0.2">
      <c r="A29" s="121" t="s">
        <v>42</v>
      </c>
      <c r="B29" s="115">
        <v>23431</v>
      </c>
      <c r="C29" s="115">
        <v>27465</v>
      </c>
      <c r="D29" s="115">
        <v>34881</v>
      </c>
      <c r="E29" s="116">
        <v>39032</v>
      </c>
      <c r="F29" s="116">
        <v>37159</v>
      </c>
      <c r="G29" s="117">
        <v>-4.7986267677802785E-2</v>
      </c>
      <c r="H29" s="118">
        <v>0.12219492027631906</v>
      </c>
      <c r="I29" s="122" t="s">
        <v>42</v>
      </c>
      <c r="J29" s="70"/>
    </row>
    <row r="30" spans="1:10" ht="14.1" customHeight="1" x14ac:dyDescent="0.2">
      <c r="A30" s="121" t="s">
        <v>78</v>
      </c>
      <c r="B30" s="115">
        <v>16141</v>
      </c>
      <c r="C30" s="115">
        <v>14556</v>
      </c>
      <c r="D30" s="115">
        <v>21635</v>
      </c>
      <c r="E30" s="116">
        <v>23793</v>
      </c>
      <c r="F30" s="116">
        <v>27275</v>
      </c>
      <c r="G30" s="117">
        <v>0.14634556382129205</v>
      </c>
      <c r="H30" s="118">
        <v>0.14014104476573186</v>
      </c>
      <c r="I30" s="122" t="s">
        <v>78</v>
      </c>
      <c r="J30" s="70"/>
    </row>
    <row r="31" spans="1:10" ht="14.1" customHeight="1" x14ac:dyDescent="0.2">
      <c r="A31" s="121" t="s">
        <v>79</v>
      </c>
      <c r="B31" s="115">
        <v>15338</v>
      </c>
      <c r="C31" s="115">
        <v>11052</v>
      </c>
      <c r="D31" s="115">
        <v>10799</v>
      </c>
      <c r="E31" s="116">
        <v>11066</v>
      </c>
      <c r="F31" s="116">
        <v>11707</v>
      </c>
      <c r="G31" s="117">
        <v>5.7925176215434693E-2</v>
      </c>
      <c r="H31" s="118">
        <v>-6.5306502842013225E-2</v>
      </c>
      <c r="I31" s="122" t="s">
        <v>79</v>
      </c>
      <c r="J31" s="70"/>
    </row>
    <row r="32" spans="1:10" ht="14.1" customHeight="1" x14ac:dyDescent="0.2">
      <c r="A32" s="121" t="s">
        <v>80</v>
      </c>
      <c r="B32" s="115">
        <v>6749</v>
      </c>
      <c r="C32" s="115">
        <v>9069</v>
      </c>
      <c r="D32" s="115">
        <v>9847</v>
      </c>
      <c r="E32" s="116">
        <v>8868</v>
      </c>
      <c r="F32" s="116">
        <v>9846</v>
      </c>
      <c r="G32" s="117">
        <v>0.11028416779431671</v>
      </c>
      <c r="H32" s="118">
        <v>9.901874742084904E-2</v>
      </c>
      <c r="I32" s="122" t="s">
        <v>81</v>
      </c>
      <c r="J32" s="70"/>
    </row>
    <row r="33" spans="1:10" ht="14.1" customHeight="1" x14ac:dyDescent="0.2">
      <c r="A33" s="121" t="s">
        <v>82</v>
      </c>
      <c r="B33" s="115">
        <v>10700</v>
      </c>
      <c r="C33" s="115">
        <v>12242</v>
      </c>
      <c r="D33" s="115">
        <v>15612</v>
      </c>
      <c r="E33" s="116">
        <v>15088</v>
      </c>
      <c r="F33" s="116">
        <v>16184</v>
      </c>
      <c r="G33" s="117">
        <v>7.2640509013785826E-2</v>
      </c>
      <c r="H33" s="118">
        <v>0.10898461964201656</v>
      </c>
      <c r="I33" s="122" t="s">
        <v>83</v>
      </c>
      <c r="J33" s="70"/>
    </row>
    <row r="34" spans="1:10" ht="14.1" customHeight="1" x14ac:dyDescent="0.2">
      <c r="A34" s="121" t="s">
        <v>116</v>
      </c>
      <c r="B34" s="115">
        <v>6524</v>
      </c>
      <c r="C34" s="115">
        <v>8313</v>
      </c>
      <c r="D34" s="115">
        <v>10109</v>
      </c>
      <c r="E34" s="116">
        <v>12115</v>
      </c>
      <c r="F34" s="116">
        <v>12452</v>
      </c>
      <c r="G34" s="117">
        <v>2.7816756087494898E-2</v>
      </c>
      <c r="H34" s="118">
        <v>0.17538810120244519</v>
      </c>
      <c r="I34" s="122" t="s">
        <v>119</v>
      </c>
      <c r="J34" s="70"/>
    </row>
    <row r="35" spans="1:10" ht="14.1" customHeight="1" x14ac:dyDescent="0.2">
      <c r="A35" s="121" t="s">
        <v>117</v>
      </c>
      <c r="B35" s="115">
        <v>6057</v>
      </c>
      <c r="C35" s="115">
        <v>8030</v>
      </c>
      <c r="D35" s="115">
        <v>12422</v>
      </c>
      <c r="E35" s="116">
        <v>13034</v>
      </c>
      <c r="F35" s="116">
        <v>14473</v>
      </c>
      <c r="G35" s="117">
        <v>0.11040355992020867</v>
      </c>
      <c r="H35" s="118">
        <v>0.24329803457725974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210215</v>
      </c>
      <c r="C36" s="124">
        <v>194494</v>
      </c>
      <c r="D36" s="124">
        <v>198005</v>
      </c>
      <c r="E36" s="125">
        <v>217213</v>
      </c>
      <c r="F36" s="125">
        <v>247236</v>
      </c>
      <c r="G36" s="117">
        <v>0.13821916736106954</v>
      </c>
      <c r="H36" s="118">
        <v>4.1386639589138907E-2</v>
      </c>
      <c r="I36" s="122" t="s">
        <v>44</v>
      </c>
      <c r="J36" s="70"/>
    </row>
    <row r="37" spans="1:10" ht="14.1" customHeight="1" x14ac:dyDescent="0.2">
      <c r="A37" s="89" t="s">
        <v>45</v>
      </c>
      <c r="B37" s="90">
        <v>1479537</v>
      </c>
      <c r="C37" s="90">
        <v>1570038</v>
      </c>
      <c r="D37" s="90">
        <v>1763882</v>
      </c>
      <c r="E37" s="90">
        <v>1840766</v>
      </c>
      <c r="F37" s="90">
        <v>1910504</v>
      </c>
      <c r="G37" s="91">
        <v>3.7885315135112174E-2</v>
      </c>
      <c r="H37" s="92">
        <v>6.5995889945397179E-2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1837928</v>
      </c>
      <c r="C38" s="93">
        <v>2039177</v>
      </c>
      <c r="D38" s="93">
        <v>2252521</v>
      </c>
      <c r="E38" s="93">
        <v>2362218</v>
      </c>
      <c r="F38" s="93">
        <v>2405558</v>
      </c>
      <c r="G38" s="91">
        <v>1.8347163555607393E-2</v>
      </c>
      <c r="H38" s="91">
        <v>6.9601084549170578E-2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E41" s="131"/>
      <c r="F41" s="131"/>
      <c r="H41"/>
      <c r="J41"/>
    </row>
    <row r="42" spans="1:10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85" priority="5" stopIfTrue="1" operator="notEqual">
      <formula>0</formula>
    </cfRule>
  </conditionalFormatting>
  <conditionalFormatting sqref="J5:J38">
    <cfRule type="cellIs" dxfId="18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30" customWidth="1"/>
    <col min="2" max="8" width="14.85546875" style="30" customWidth="1"/>
    <col min="9" max="9" width="25.7109375" style="30" customWidth="1"/>
    <col min="10" max="10" width="12.28515625" style="30" bestFit="1" customWidth="1"/>
    <col min="11" max="16384" width="9.140625" style="30"/>
  </cols>
  <sheetData>
    <row r="1" spans="1:10" s="24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63</v>
      </c>
    </row>
    <row r="2" spans="1:10" s="24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 t="s">
        <v>64</v>
      </c>
    </row>
    <row r="3" spans="1:10" s="143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25" t="s">
        <v>3</v>
      </c>
    </row>
    <row r="4" spans="1:10" s="143" customFormat="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44"/>
    </row>
    <row r="5" spans="1:10" ht="14.1" customHeight="1" x14ac:dyDescent="0.2">
      <c r="A5" s="114" t="s">
        <v>4</v>
      </c>
      <c r="B5" s="114">
        <v>29239</v>
      </c>
      <c r="C5" s="114">
        <v>44373</v>
      </c>
      <c r="D5" s="121">
        <v>52249</v>
      </c>
      <c r="E5" s="140">
        <v>51703</v>
      </c>
      <c r="F5" s="140">
        <v>59845</v>
      </c>
      <c r="G5" s="117">
        <v>0.15747635533721449</v>
      </c>
      <c r="H5" s="118">
        <v>0.19609682898218428</v>
      </c>
      <c r="I5" s="119" t="s">
        <v>5</v>
      </c>
      <c r="J5" s="70"/>
    </row>
    <row r="6" spans="1:10" ht="14.1" customHeight="1" x14ac:dyDescent="0.2">
      <c r="A6" s="121" t="s">
        <v>8</v>
      </c>
      <c r="B6" s="121">
        <v>18254</v>
      </c>
      <c r="C6" s="121">
        <v>21113</v>
      </c>
      <c r="D6" s="121">
        <v>21818</v>
      </c>
      <c r="E6" s="140">
        <v>25695</v>
      </c>
      <c r="F6" s="140">
        <v>30418</v>
      </c>
      <c r="G6" s="117">
        <v>0.18381007978205877</v>
      </c>
      <c r="H6" s="118">
        <v>0.13616956723147222</v>
      </c>
      <c r="I6" s="122" t="s">
        <v>9</v>
      </c>
      <c r="J6" s="70"/>
    </row>
    <row r="7" spans="1:10" ht="14.1" customHeight="1" x14ac:dyDescent="0.2">
      <c r="A7" s="121" t="s">
        <v>10</v>
      </c>
      <c r="B7" s="121">
        <v>11794</v>
      </c>
      <c r="C7" s="121">
        <v>12738</v>
      </c>
      <c r="D7" s="121">
        <v>12342</v>
      </c>
      <c r="E7" s="140">
        <v>14106</v>
      </c>
      <c r="F7" s="140">
        <v>17804</v>
      </c>
      <c r="G7" s="117">
        <v>0.26215794697291939</v>
      </c>
      <c r="H7" s="118">
        <v>0.10844491536972489</v>
      </c>
      <c r="I7" s="122" t="s">
        <v>11</v>
      </c>
      <c r="J7" s="70"/>
    </row>
    <row r="8" spans="1:10" ht="14.1" customHeight="1" x14ac:dyDescent="0.2">
      <c r="A8" s="121" t="s">
        <v>6</v>
      </c>
      <c r="B8" s="121">
        <v>5773</v>
      </c>
      <c r="C8" s="121">
        <v>7444</v>
      </c>
      <c r="D8" s="121">
        <v>8112</v>
      </c>
      <c r="E8" s="140">
        <v>10723</v>
      </c>
      <c r="F8" s="140">
        <v>11383</v>
      </c>
      <c r="G8" s="117">
        <v>6.1549939382635532E-2</v>
      </c>
      <c r="H8" s="118">
        <v>0.1849875693902856</v>
      </c>
      <c r="I8" s="122" t="s">
        <v>7</v>
      </c>
      <c r="J8" s="70"/>
    </row>
    <row r="9" spans="1:10" ht="14.1" customHeight="1" x14ac:dyDescent="0.2">
      <c r="A9" s="121" t="s">
        <v>14</v>
      </c>
      <c r="B9" s="121">
        <v>13980</v>
      </c>
      <c r="C9" s="121">
        <v>15043</v>
      </c>
      <c r="D9" s="121">
        <v>15927</v>
      </c>
      <c r="E9" s="140">
        <v>20682</v>
      </c>
      <c r="F9" s="140">
        <v>21713</v>
      </c>
      <c r="G9" s="117">
        <v>4.9850111207813574E-2</v>
      </c>
      <c r="H9" s="118">
        <v>0.1163571678989257</v>
      </c>
      <c r="I9" s="122" t="s">
        <v>15</v>
      </c>
      <c r="J9" s="70"/>
    </row>
    <row r="10" spans="1:10" ht="14.1" customHeight="1" x14ac:dyDescent="0.2">
      <c r="A10" s="121" t="s">
        <v>25</v>
      </c>
      <c r="B10" s="121">
        <v>296</v>
      </c>
      <c r="C10" s="121">
        <v>431</v>
      </c>
      <c r="D10" s="121">
        <v>463</v>
      </c>
      <c r="E10" s="140">
        <v>497</v>
      </c>
      <c r="F10" s="140">
        <v>538</v>
      </c>
      <c r="G10" s="117">
        <v>8.2494969818913466E-2</v>
      </c>
      <c r="H10" s="118">
        <v>0.16110806364527441</v>
      </c>
      <c r="I10" s="122" t="s">
        <v>26</v>
      </c>
      <c r="J10" s="70"/>
    </row>
    <row r="11" spans="1:10" ht="14.1" customHeight="1" x14ac:dyDescent="0.2">
      <c r="A11" s="121" t="s">
        <v>16</v>
      </c>
      <c r="B11" s="121">
        <v>860</v>
      </c>
      <c r="C11" s="121">
        <v>823</v>
      </c>
      <c r="D11" s="121">
        <v>708</v>
      </c>
      <c r="E11" s="140">
        <v>1317</v>
      </c>
      <c r="F11" s="140">
        <v>956</v>
      </c>
      <c r="G11" s="117">
        <v>-0.27410782080485951</v>
      </c>
      <c r="H11" s="118">
        <v>2.680945783275912E-2</v>
      </c>
      <c r="I11" s="122" t="s">
        <v>17</v>
      </c>
      <c r="J11" s="70"/>
    </row>
    <row r="12" spans="1:10" ht="14.1" customHeight="1" x14ac:dyDescent="0.2">
      <c r="A12" s="121" t="s">
        <v>18</v>
      </c>
      <c r="B12" s="121">
        <v>598</v>
      </c>
      <c r="C12" s="121">
        <v>1529</v>
      </c>
      <c r="D12" s="121">
        <v>830</v>
      </c>
      <c r="E12" s="140">
        <v>1114</v>
      </c>
      <c r="F12" s="140">
        <v>1350</v>
      </c>
      <c r="G12" s="117">
        <v>0.21184919210053854</v>
      </c>
      <c r="H12" s="118">
        <v>0.22576762374109882</v>
      </c>
      <c r="I12" s="122" t="s">
        <v>19</v>
      </c>
      <c r="J12" s="70"/>
    </row>
    <row r="13" spans="1:10" ht="14.1" customHeight="1" x14ac:dyDescent="0.2">
      <c r="A13" s="121" t="s">
        <v>27</v>
      </c>
      <c r="B13" s="121">
        <v>1446</v>
      </c>
      <c r="C13" s="121">
        <v>4100</v>
      </c>
      <c r="D13" s="121">
        <v>4163</v>
      </c>
      <c r="E13" s="140">
        <v>6991</v>
      </c>
      <c r="F13" s="140">
        <v>6331</v>
      </c>
      <c r="G13" s="117">
        <v>-9.4407094836218008E-2</v>
      </c>
      <c r="H13" s="118">
        <v>0.44652520406783647</v>
      </c>
      <c r="I13" s="122" t="s">
        <v>28</v>
      </c>
      <c r="J13" s="70"/>
    </row>
    <row r="14" spans="1:10" ht="14.1" customHeight="1" x14ac:dyDescent="0.2">
      <c r="A14" s="121" t="s">
        <v>29</v>
      </c>
      <c r="B14" s="121">
        <v>437</v>
      </c>
      <c r="C14" s="121">
        <v>660</v>
      </c>
      <c r="D14" s="121">
        <v>733</v>
      </c>
      <c r="E14" s="140">
        <v>704</v>
      </c>
      <c r="F14" s="140">
        <v>752</v>
      </c>
      <c r="G14" s="117">
        <v>6.8181818181818121E-2</v>
      </c>
      <c r="H14" s="118">
        <v>0.1453391364767691</v>
      </c>
      <c r="I14" s="122" t="s">
        <v>29</v>
      </c>
      <c r="J14" s="70"/>
    </row>
    <row r="15" spans="1:10" ht="14.1" customHeight="1" x14ac:dyDescent="0.2">
      <c r="A15" s="121" t="s">
        <v>12</v>
      </c>
      <c r="B15" s="121">
        <v>2315</v>
      </c>
      <c r="C15" s="121">
        <v>2733</v>
      </c>
      <c r="D15" s="121">
        <v>3194</v>
      </c>
      <c r="E15" s="140">
        <v>4075</v>
      </c>
      <c r="F15" s="140">
        <v>3542</v>
      </c>
      <c r="G15" s="117">
        <v>-0.13079754601226989</v>
      </c>
      <c r="H15" s="118">
        <v>0.11217823132739912</v>
      </c>
      <c r="I15" s="122" t="s">
        <v>13</v>
      </c>
      <c r="J15" s="70"/>
    </row>
    <row r="16" spans="1:10" ht="14.1" customHeight="1" x14ac:dyDescent="0.2">
      <c r="A16" s="121" t="s">
        <v>23</v>
      </c>
      <c r="B16" s="121">
        <v>2779</v>
      </c>
      <c r="C16" s="121">
        <v>3182</v>
      </c>
      <c r="D16" s="121">
        <v>3313</v>
      </c>
      <c r="E16" s="140">
        <v>4624</v>
      </c>
      <c r="F16" s="140">
        <v>5432</v>
      </c>
      <c r="G16" s="117">
        <v>0.17474048442906565</v>
      </c>
      <c r="H16" s="118">
        <v>0.18240920935005756</v>
      </c>
      <c r="I16" s="122" t="s">
        <v>24</v>
      </c>
      <c r="J16" s="70"/>
    </row>
    <row r="17" spans="1:10" ht="14.1" customHeight="1" x14ac:dyDescent="0.2">
      <c r="A17" s="121" t="s">
        <v>22</v>
      </c>
      <c r="B17" s="121">
        <v>355</v>
      </c>
      <c r="C17" s="121">
        <v>378</v>
      </c>
      <c r="D17" s="121">
        <v>472</v>
      </c>
      <c r="E17" s="140">
        <v>591</v>
      </c>
      <c r="F17" s="140">
        <v>858</v>
      </c>
      <c r="G17" s="117">
        <v>0.4517766497461928</v>
      </c>
      <c r="H17" s="118">
        <v>0.24685150461640415</v>
      </c>
      <c r="I17" s="122" t="s">
        <v>22</v>
      </c>
      <c r="J17" s="70"/>
    </row>
    <row r="18" spans="1:10" ht="14.1" customHeight="1" x14ac:dyDescent="0.2">
      <c r="A18" s="121" t="s">
        <v>20</v>
      </c>
      <c r="B18" s="121">
        <v>455</v>
      </c>
      <c r="C18" s="121">
        <v>444</v>
      </c>
      <c r="D18" s="121">
        <v>428</v>
      </c>
      <c r="E18" s="140">
        <v>511</v>
      </c>
      <c r="F18" s="140">
        <v>444</v>
      </c>
      <c r="G18" s="117">
        <v>-0.13111545988258322</v>
      </c>
      <c r="H18" s="118">
        <v>-6.0995359693547524E-3</v>
      </c>
      <c r="I18" s="122" t="s">
        <v>21</v>
      </c>
      <c r="J18" s="70"/>
    </row>
    <row r="19" spans="1:10" ht="14.1" customHeight="1" x14ac:dyDescent="0.2">
      <c r="A19" s="121" t="s">
        <v>30</v>
      </c>
      <c r="B19" s="121">
        <v>1194</v>
      </c>
      <c r="C19" s="121">
        <v>1023</v>
      </c>
      <c r="D19" s="121">
        <v>577</v>
      </c>
      <c r="E19" s="140">
        <v>680</v>
      </c>
      <c r="F19" s="140">
        <v>1134</v>
      </c>
      <c r="G19" s="117">
        <v>0.66764705882352948</v>
      </c>
      <c r="H19" s="118">
        <v>-1.2806739181905447E-2</v>
      </c>
      <c r="I19" s="122" t="s">
        <v>31</v>
      </c>
      <c r="J19" s="70"/>
    </row>
    <row r="20" spans="1:10" ht="14.1" customHeight="1" x14ac:dyDescent="0.2">
      <c r="A20" s="121" t="s">
        <v>74</v>
      </c>
      <c r="B20" s="121">
        <v>671</v>
      </c>
      <c r="C20" s="121">
        <v>742</v>
      </c>
      <c r="D20" s="121">
        <v>903</v>
      </c>
      <c r="E20" s="140">
        <v>1858</v>
      </c>
      <c r="F20" s="140">
        <v>2027</v>
      </c>
      <c r="G20" s="117">
        <v>9.0958019375672716E-2</v>
      </c>
      <c r="H20" s="118">
        <v>0.31835632502796907</v>
      </c>
      <c r="I20" s="122" t="s">
        <v>75</v>
      </c>
      <c r="J20" s="70"/>
    </row>
    <row r="21" spans="1:10" ht="14.1" customHeight="1" x14ac:dyDescent="0.2">
      <c r="A21" s="121" t="s">
        <v>84</v>
      </c>
      <c r="B21" s="121">
        <v>440</v>
      </c>
      <c r="C21" s="121">
        <v>458</v>
      </c>
      <c r="D21" s="121">
        <v>514</v>
      </c>
      <c r="E21" s="140">
        <v>940</v>
      </c>
      <c r="F21" s="140">
        <v>836</v>
      </c>
      <c r="G21" s="117">
        <v>-0.11063829787234047</v>
      </c>
      <c r="H21" s="118">
        <v>0.17405488594401852</v>
      </c>
      <c r="I21" s="122" t="s">
        <v>36</v>
      </c>
      <c r="J21" s="70"/>
    </row>
    <row r="22" spans="1:10" ht="14.1" customHeight="1" x14ac:dyDescent="0.2">
      <c r="A22" s="121" t="s">
        <v>76</v>
      </c>
      <c r="B22" s="121">
        <v>322</v>
      </c>
      <c r="C22" s="121">
        <v>284</v>
      </c>
      <c r="D22" s="121">
        <v>328</v>
      </c>
      <c r="E22" s="140">
        <v>570</v>
      </c>
      <c r="F22" s="140">
        <v>588</v>
      </c>
      <c r="G22" s="117">
        <v>3.1578947368421151E-2</v>
      </c>
      <c r="H22" s="118">
        <v>0.16246627881601472</v>
      </c>
      <c r="I22" s="122" t="s">
        <v>77</v>
      </c>
      <c r="J22" s="70"/>
    </row>
    <row r="23" spans="1:10" ht="14.1" customHeight="1" x14ac:dyDescent="0.2">
      <c r="A23" s="121" t="s">
        <v>115</v>
      </c>
      <c r="B23" s="121">
        <v>324</v>
      </c>
      <c r="C23" s="121">
        <v>265</v>
      </c>
      <c r="D23" s="121">
        <v>284</v>
      </c>
      <c r="E23" s="140">
        <v>328</v>
      </c>
      <c r="F23" s="140">
        <v>771</v>
      </c>
      <c r="G23" s="117">
        <v>1.350609756097561</v>
      </c>
      <c r="H23" s="118">
        <v>0.24201643292558828</v>
      </c>
      <c r="I23" s="122" t="s">
        <v>118</v>
      </c>
      <c r="J23" s="70"/>
    </row>
    <row r="24" spans="1:10" ht="14.1" customHeight="1" x14ac:dyDescent="0.2">
      <c r="A24" s="121" t="s">
        <v>32</v>
      </c>
      <c r="B24" s="121">
        <v>299</v>
      </c>
      <c r="C24" s="121">
        <v>694</v>
      </c>
      <c r="D24" s="121">
        <v>661</v>
      </c>
      <c r="E24" s="140">
        <v>700</v>
      </c>
      <c r="F24" s="140">
        <v>965</v>
      </c>
      <c r="G24" s="117">
        <v>0.37857142857142856</v>
      </c>
      <c r="H24" s="118">
        <v>0.34033707654113732</v>
      </c>
      <c r="I24" s="122" t="s">
        <v>33</v>
      </c>
      <c r="J24" s="70"/>
    </row>
    <row r="25" spans="1:10" ht="14.1" customHeight="1" x14ac:dyDescent="0.2">
      <c r="A25" s="121" t="s">
        <v>34</v>
      </c>
      <c r="B25" s="121">
        <v>983</v>
      </c>
      <c r="C25" s="121">
        <v>1208</v>
      </c>
      <c r="D25" s="121">
        <v>1933</v>
      </c>
      <c r="E25" s="140">
        <v>2163</v>
      </c>
      <c r="F25" s="140">
        <v>2583</v>
      </c>
      <c r="G25" s="117">
        <v>0.19417475728155331</v>
      </c>
      <c r="H25" s="118">
        <v>0.27318854355777722</v>
      </c>
      <c r="I25" s="122" t="s">
        <v>35</v>
      </c>
      <c r="J25" s="70"/>
    </row>
    <row r="26" spans="1:10" ht="14.1" customHeight="1" x14ac:dyDescent="0.2">
      <c r="A26" s="121" t="s">
        <v>37</v>
      </c>
      <c r="B26" s="121">
        <v>591</v>
      </c>
      <c r="C26" s="121">
        <v>643</v>
      </c>
      <c r="D26" s="121">
        <v>930</v>
      </c>
      <c r="E26" s="140">
        <v>1455</v>
      </c>
      <c r="F26" s="140">
        <v>2185</v>
      </c>
      <c r="G26" s="117">
        <v>0.50171821305841924</v>
      </c>
      <c r="H26" s="118">
        <v>0.38664723533997236</v>
      </c>
      <c r="I26" s="122" t="s">
        <v>38</v>
      </c>
      <c r="J26" s="70"/>
    </row>
    <row r="27" spans="1:10" ht="14.1" customHeight="1" x14ac:dyDescent="0.2">
      <c r="A27" s="121" t="s">
        <v>39</v>
      </c>
      <c r="B27" s="121">
        <v>10022</v>
      </c>
      <c r="C27" s="121">
        <v>11630</v>
      </c>
      <c r="D27" s="121">
        <v>12936</v>
      </c>
      <c r="E27" s="140">
        <v>15960</v>
      </c>
      <c r="F27" s="140">
        <v>17755</v>
      </c>
      <c r="G27" s="117">
        <v>0.11246867167919805</v>
      </c>
      <c r="H27" s="118">
        <v>0.15369648527361646</v>
      </c>
      <c r="I27" s="122" t="s">
        <v>40</v>
      </c>
      <c r="J27" s="70"/>
    </row>
    <row r="28" spans="1:10" ht="14.1" customHeight="1" x14ac:dyDescent="0.2">
      <c r="A28" s="121" t="s">
        <v>41</v>
      </c>
      <c r="B28" s="121">
        <v>1065</v>
      </c>
      <c r="C28" s="121">
        <v>1400</v>
      </c>
      <c r="D28" s="121">
        <v>1273</v>
      </c>
      <c r="E28" s="140">
        <v>1435</v>
      </c>
      <c r="F28" s="140">
        <v>1710</v>
      </c>
      <c r="G28" s="117">
        <v>0.19163763066202089</v>
      </c>
      <c r="H28" s="118">
        <v>0.12567138333579608</v>
      </c>
      <c r="I28" s="122" t="s">
        <v>41</v>
      </c>
      <c r="J28" s="70"/>
    </row>
    <row r="29" spans="1:10" ht="14.1" customHeight="1" x14ac:dyDescent="0.2">
      <c r="A29" s="121" t="s">
        <v>42</v>
      </c>
      <c r="B29" s="121">
        <v>672</v>
      </c>
      <c r="C29" s="121">
        <v>683</v>
      </c>
      <c r="D29" s="121">
        <v>875</v>
      </c>
      <c r="E29" s="140">
        <v>920</v>
      </c>
      <c r="F29" s="140">
        <v>1305</v>
      </c>
      <c r="G29" s="117">
        <v>0.41847826086956519</v>
      </c>
      <c r="H29" s="118">
        <v>0.18048455593233514</v>
      </c>
      <c r="I29" s="122" t="s">
        <v>42</v>
      </c>
      <c r="J29" s="70"/>
    </row>
    <row r="30" spans="1:10" ht="14.1" customHeight="1" x14ac:dyDescent="0.2">
      <c r="A30" s="121" t="s">
        <v>78</v>
      </c>
      <c r="B30" s="121">
        <v>327</v>
      </c>
      <c r="C30" s="121">
        <v>511</v>
      </c>
      <c r="D30" s="121">
        <v>495</v>
      </c>
      <c r="E30" s="140">
        <v>739</v>
      </c>
      <c r="F30" s="140">
        <v>2185</v>
      </c>
      <c r="G30" s="117">
        <v>1.9566982408660354</v>
      </c>
      <c r="H30" s="118">
        <v>0.60777740935704738</v>
      </c>
      <c r="I30" s="122" t="s">
        <v>78</v>
      </c>
      <c r="J30" s="70"/>
    </row>
    <row r="31" spans="1:10" ht="14.1" customHeight="1" x14ac:dyDescent="0.2">
      <c r="A31" s="121" t="s">
        <v>79</v>
      </c>
      <c r="B31" s="121">
        <v>733</v>
      </c>
      <c r="C31" s="121">
        <v>577</v>
      </c>
      <c r="D31" s="121">
        <v>1101</v>
      </c>
      <c r="E31" s="140">
        <v>1366</v>
      </c>
      <c r="F31" s="140">
        <v>1116</v>
      </c>
      <c r="G31" s="117">
        <v>-0.18301610541727675</v>
      </c>
      <c r="H31" s="118">
        <v>0.1108107012911872</v>
      </c>
      <c r="I31" s="122" t="s">
        <v>79</v>
      </c>
      <c r="J31" s="70"/>
    </row>
    <row r="32" spans="1:10" ht="14.1" customHeight="1" x14ac:dyDescent="0.2">
      <c r="A32" s="121" t="s">
        <v>80</v>
      </c>
      <c r="B32" s="121">
        <v>402</v>
      </c>
      <c r="C32" s="121">
        <v>799</v>
      </c>
      <c r="D32" s="121">
        <v>237</v>
      </c>
      <c r="E32" s="140">
        <v>366</v>
      </c>
      <c r="F32" s="140">
        <v>545</v>
      </c>
      <c r="G32" s="117">
        <v>0.48907103825136611</v>
      </c>
      <c r="H32" s="118">
        <v>7.9052591995290467E-2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517</v>
      </c>
      <c r="C33" s="121">
        <v>380</v>
      </c>
      <c r="D33" s="121">
        <v>798</v>
      </c>
      <c r="E33" s="140">
        <v>984</v>
      </c>
      <c r="F33" s="140">
        <v>1087</v>
      </c>
      <c r="G33" s="117">
        <v>0.10467479674796754</v>
      </c>
      <c r="H33" s="118">
        <v>0.20416153498016776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402</v>
      </c>
      <c r="C34" s="121">
        <v>757</v>
      </c>
      <c r="D34" s="121">
        <v>773</v>
      </c>
      <c r="E34" s="140">
        <v>1080</v>
      </c>
      <c r="F34" s="140">
        <v>1484</v>
      </c>
      <c r="G34" s="117">
        <v>0.374074074074074</v>
      </c>
      <c r="H34" s="118">
        <v>0.38612361316299437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321</v>
      </c>
      <c r="C35" s="121">
        <v>578</v>
      </c>
      <c r="D35" s="121">
        <v>530</v>
      </c>
      <c r="E35" s="140">
        <v>777</v>
      </c>
      <c r="F35" s="140">
        <v>1019</v>
      </c>
      <c r="G35" s="117">
        <v>0.31145431145431135</v>
      </c>
      <c r="H35" s="118">
        <v>0.33480334985578519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3907</v>
      </c>
      <c r="C36" s="124">
        <v>5441</v>
      </c>
      <c r="D36" s="124">
        <v>6646</v>
      </c>
      <c r="E36" s="125">
        <v>7609</v>
      </c>
      <c r="F36" s="125">
        <v>7860</v>
      </c>
      <c r="G36" s="117">
        <v>3.2987251938493944E-2</v>
      </c>
      <c r="H36" s="118">
        <v>0.19095344140774717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82534</v>
      </c>
      <c r="C37" s="89">
        <v>98691</v>
      </c>
      <c r="D37" s="89">
        <v>104297</v>
      </c>
      <c r="E37" s="89">
        <v>131560</v>
      </c>
      <c r="F37" s="89">
        <v>148676</v>
      </c>
      <c r="G37" s="91">
        <v>0.1301003344481606</v>
      </c>
      <c r="H37" s="92">
        <v>0.15851588674544503</v>
      </c>
      <c r="I37" s="93" t="s">
        <v>46</v>
      </c>
      <c r="J37" s="70"/>
    </row>
    <row r="38" spans="1:10" s="143" customFormat="1" ht="14.1" customHeight="1" x14ac:dyDescent="0.2">
      <c r="A38" s="94" t="s">
        <v>47</v>
      </c>
      <c r="B38" s="93">
        <v>111773</v>
      </c>
      <c r="C38" s="93">
        <v>143064</v>
      </c>
      <c r="D38" s="93">
        <v>156546</v>
      </c>
      <c r="E38" s="93">
        <v>183263</v>
      </c>
      <c r="F38" s="93">
        <v>208521</v>
      </c>
      <c r="G38" s="91">
        <v>0.13782378330595924</v>
      </c>
      <c r="H38" s="91">
        <v>0.16870048118088365</v>
      </c>
      <c r="I38" s="93" t="s">
        <v>48</v>
      </c>
      <c r="J38" s="70"/>
    </row>
    <row r="39" spans="1:10" s="143" customFormat="1" ht="12.75" customHeight="1" x14ac:dyDescent="0.2">
      <c r="A39" s="14" t="s">
        <v>133</v>
      </c>
      <c r="B39" s="15"/>
      <c r="C39" s="169" t="s">
        <v>134</v>
      </c>
      <c r="D39" s="22"/>
      <c r="E39" s="22"/>
      <c r="F39" s="14" t="s">
        <v>113</v>
      </c>
      <c r="G39" s="22"/>
      <c r="H39" s="22"/>
      <c r="I39" s="16" t="s">
        <v>85</v>
      </c>
      <c r="J39"/>
    </row>
    <row r="40" spans="1:10" s="143" customFormat="1" ht="12.75" customHeight="1" x14ac:dyDescent="0.2">
      <c r="A40" s="14"/>
      <c r="B40" s="15"/>
      <c r="C40" s="169" t="s">
        <v>135</v>
      </c>
      <c r="D40" s="22"/>
      <c r="E40" s="22"/>
      <c r="F40" s="14" t="s">
        <v>114</v>
      </c>
      <c r="G40" s="22"/>
      <c r="H40" s="22"/>
      <c r="I40" s="15" t="s">
        <v>86</v>
      </c>
      <c r="J40"/>
    </row>
    <row r="41" spans="1:10" s="143" customFormat="1" x14ac:dyDescent="0.2">
      <c r="A41" s="22"/>
      <c r="B41" s="22"/>
      <c r="C41" s="22"/>
      <c r="D41" s="22"/>
      <c r="E41" s="22"/>
      <c r="F41" s="22"/>
      <c r="G41" s="22"/>
      <c r="H41"/>
      <c r="I41" s="22"/>
      <c r="J41"/>
    </row>
    <row r="42" spans="1:10" s="143" customFormat="1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s="143" customFormat="1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s="143" customFormat="1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83" priority="5" stopIfTrue="1" operator="notEqual">
      <formula>0</formula>
    </cfRule>
  </conditionalFormatting>
  <conditionalFormatting sqref="J5:J38">
    <cfRule type="cellIs" dxfId="18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65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 t="s">
        <v>66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4">
        <v>8330</v>
      </c>
      <c r="C5" s="114">
        <v>15264</v>
      </c>
      <c r="D5" s="121">
        <v>13295</v>
      </c>
      <c r="E5" s="140">
        <v>28832</v>
      </c>
      <c r="F5" s="140">
        <v>37248</v>
      </c>
      <c r="G5" s="117">
        <v>0.29189789123196452</v>
      </c>
      <c r="H5" s="118">
        <v>0.45416768476127167</v>
      </c>
      <c r="I5" s="119" t="s">
        <v>5</v>
      </c>
      <c r="J5" s="70"/>
    </row>
    <row r="6" spans="1:10" ht="14.1" customHeight="1" x14ac:dyDescent="0.2">
      <c r="A6" s="121" t="s">
        <v>8</v>
      </c>
      <c r="B6" s="121">
        <v>4207</v>
      </c>
      <c r="C6" s="121">
        <v>4149</v>
      </c>
      <c r="D6" s="121">
        <v>4157</v>
      </c>
      <c r="E6" s="140">
        <v>8124</v>
      </c>
      <c r="F6" s="140">
        <v>9013</v>
      </c>
      <c r="G6" s="117">
        <v>0.10942885278188075</v>
      </c>
      <c r="H6" s="118">
        <v>0.20982962479676281</v>
      </c>
      <c r="I6" s="122" t="s">
        <v>9</v>
      </c>
      <c r="J6" s="70"/>
    </row>
    <row r="7" spans="1:10" ht="14.1" customHeight="1" x14ac:dyDescent="0.2">
      <c r="A7" s="121" t="s">
        <v>10</v>
      </c>
      <c r="B7" s="121">
        <v>2427</v>
      </c>
      <c r="C7" s="121">
        <v>2302</v>
      </c>
      <c r="D7" s="121">
        <v>2595</v>
      </c>
      <c r="E7" s="140">
        <v>7425</v>
      </c>
      <c r="F7" s="140">
        <v>9436</v>
      </c>
      <c r="G7" s="117">
        <v>0.27084175084175088</v>
      </c>
      <c r="H7" s="118">
        <v>0.4042018438551489</v>
      </c>
      <c r="I7" s="122" t="s">
        <v>11</v>
      </c>
      <c r="J7" s="70"/>
    </row>
    <row r="8" spans="1:10" ht="14.1" customHeight="1" x14ac:dyDescent="0.2">
      <c r="A8" s="121" t="s">
        <v>6</v>
      </c>
      <c r="B8" s="121">
        <v>1216</v>
      </c>
      <c r="C8" s="121">
        <v>900</v>
      </c>
      <c r="D8" s="121">
        <v>1198</v>
      </c>
      <c r="E8" s="140">
        <v>3232</v>
      </c>
      <c r="F8" s="140">
        <v>3647</v>
      </c>
      <c r="G8" s="117">
        <v>0.12840346534653468</v>
      </c>
      <c r="H8" s="118">
        <v>0.31598381220401373</v>
      </c>
      <c r="I8" s="122" t="s">
        <v>7</v>
      </c>
      <c r="J8" s="70"/>
    </row>
    <row r="9" spans="1:10" ht="14.1" customHeight="1" x14ac:dyDescent="0.2">
      <c r="A9" s="121" t="s">
        <v>14</v>
      </c>
      <c r="B9" s="121">
        <v>1917</v>
      </c>
      <c r="C9" s="121">
        <v>1632</v>
      </c>
      <c r="D9" s="121">
        <v>1637</v>
      </c>
      <c r="E9" s="140">
        <v>7233</v>
      </c>
      <c r="F9" s="140">
        <v>8306</v>
      </c>
      <c r="G9" s="117">
        <v>0.14834785013134244</v>
      </c>
      <c r="H9" s="118">
        <v>0.44275455286064402</v>
      </c>
      <c r="I9" s="122" t="s">
        <v>15</v>
      </c>
      <c r="J9" s="70"/>
    </row>
    <row r="10" spans="1:10" ht="14.1" customHeight="1" x14ac:dyDescent="0.2">
      <c r="A10" s="121" t="s">
        <v>25</v>
      </c>
      <c r="B10" s="121">
        <v>76</v>
      </c>
      <c r="C10" s="121">
        <v>74</v>
      </c>
      <c r="D10" s="121">
        <v>58</v>
      </c>
      <c r="E10" s="140">
        <v>153</v>
      </c>
      <c r="F10" s="140">
        <v>273</v>
      </c>
      <c r="G10" s="117">
        <v>0.78431372549019618</v>
      </c>
      <c r="H10" s="118">
        <v>0.3766935056229106</v>
      </c>
      <c r="I10" s="122" t="s">
        <v>26</v>
      </c>
      <c r="J10" s="70"/>
    </row>
    <row r="11" spans="1:10" ht="14.1" customHeight="1" x14ac:dyDescent="0.2">
      <c r="A11" s="121" t="s">
        <v>16</v>
      </c>
      <c r="B11" s="121">
        <v>137</v>
      </c>
      <c r="C11" s="121">
        <v>332</v>
      </c>
      <c r="D11" s="121">
        <v>281</v>
      </c>
      <c r="E11" s="140">
        <v>620</v>
      </c>
      <c r="F11" s="140">
        <v>500</v>
      </c>
      <c r="G11" s="117">
        <v>-0.19354838709677424</v>
      </c>
      <c r="H11" s="118">
        <v>0.38217285451284111</v>
      </c>
      <c r="I11" s="122" t="s">
        <v>17</v>
      </c>
      <c r="J11" s="70"/>
    </row>
    <row r="12" spans="1:10" ht="14.1" customHeight="1" x14ac:dyDescent="0.2">
      <c r="A12" s="121" t="s">
        <v>18</v>
      </c>
      <c r="B12" s="121">
        <v>203</v>
      </c>
      <c r="C12" s="121">
        <v>136</v>
      </c>
      <c r="D12" s="121">
        <v>225</v>
      </c>
      <c r="E12" s="140">
        <v>649</v>
      </c>
      <c r="F12" s="140">
        <v>730</v>
      </c>
      <c r="G12" s="117">
        <v>0.12480739599383672</v>
      </c>
      <c r="H12" s="118">
        <v>0.37707218289430555</v>
      </c>
      <c r="I12" s="122" t="s">
        <v>19</v>
      </c>
      <c r="J12" s="70"/>
    </row>
    <row r="13" spans="1:10" ht="14.1" customHeight="1" x14ac:dyDescent="0.2">
      <c r="A13" s="121" t="s">
        <v>27</v>
      </c>
      <c r="B13" s="121">
        <v>291</v>
      </c>
      <c r="C13" s="121">
        <v>305</v>
      </c>
      <c r="D13" s="121">
        <v>225</v>
      </c>
      <c r="E13" s="140">
        <v>885</v>
      </c>
      <c r="F13" s="140">
        <v>1001</v>
      </c>
      <c r="G13" s="117">
        <v>0.1310734463276837</v>
      </c>
      <c r="H13" s="118">
        <v>0.36186880527940368</v>
      </c>
      <c r="I13" s="122" t="s">
        <v>28</v>
      </c>
      <c r="J13" s="70"/>
    </row>
    <row r="14" spans="1:10" ht="14.1" customHeight="1" x14ac:dyDescent="0.2">
      <c r="A14" s="121" t="s">
        <v>29</v>
      </c>
      <c r="B14" s="121">
        <v>182</v>
      </c>
      <c r="C14" s="121">
        <v>135</v>
      </c>
      <c r="D14" s="121">
        <v>178</v>
      </c>
      <c r="E14" s="140">
        <v>379</v>
      </c>
      <c r="F14" s="140">
        <v>480</v>
      </c>
      <c r="G14" s="117">
        <v>0.26649076517150405</v>
      </c>
      <c r="H14" s="118">
        <v>0.27436097157842232</v>
      </c>
      <c r="I14" s="122" t="s">
        <v>29</v>
      </c>
      <c r="J14" s="70"/>
    </row>
    <row r="15" spans="1:10" ht="14.1" customHeight="1" x14ac:dyDescent="0.2">
      <c r="A15" s="121" t="s">
        <v>12</v>
      </c>
      <c r="B15" s="121">
        <v>636</v>
      </c>
      <c r="C15" s="121">
        <v>719</v>
      </c>
      <c r="D15" s="121">
        <v>949</v>
      </c>
      <c r="E15" s="140">
        <v>1931</v>
      </c>
      <c r="F15" s="140">
        <v>2113</v>
      </c>
      <c r="G15" s="117">
        <v>9.4251683065768921E-2</v>
      </c>
      <c r="H15" s="118">
        <v>0.35008339358580254</v>
      </c>
      <c r="I15" s="122" t="s">
        <v>13</v>
      </c>
      <c r="J15" s="70"/>
    </row>
    <row r="16" spans="1:10" ht="14.1" customHeight="1" x14ac:dyDescent="0.2">
      <c r="A16" s="121" t="s">
        <v>23</v>
      </c>
      <c r="B16" s="121">
        <v>649</v>
      </c>
      <c r="C16" s="121">
        <v>417</v>
      </c>
      <c r="D16" s="121">
        <v>879</v>
      </c>
      <c r="E16" s="140">
        <v>1675</v>
      </c>
      <c r="F16" s="140">
        <v>1723</v>
      </c>
      <c r="G16" s="117">
        <v>2.8656716417910344E-2</v>
      </c>
      <c r="H16" s="118">
        <v>0.27646862689603857</v>
      </c>
      <c r="I16" s="122" t="s">
        <v>24</v>
      </c>
      <c r="J16" s="70"/>
    </row>
    <row r="17" spans="1:10" ht="14.1" customHeight="1" x14ac:dyDescent="0.2">
      <c r="A17" s="121" t="s">
        <v>22</v>
      </c>
      <c r="B17" s="121">
        <v>113</v>
      </c>
      <c r="C17" s="121">
        <v>81</v>
      </c>
      <c r="D17" s="121">
        <v>116</v>
      </c>
      <c r="E17" s="140">
        <v>265</v>
      </c>
      <c r="F17" s="140">
        <v>350</v>
      </c>
      <c r="G17" s="117">
        <v>0.320754716981132</v>
      </c>
      <c r="H17" s="118">
        <v>0.32662262646162565</v>
      </c>
      <c r="I17" s="122" t="s">
        <v>22</v>
      </c>
      <c r="J17" s="70"/>
    </row>
    <row r="18" spans="1:10" ht="14.1" customHeight="1" x14ac:dyDescent="0.2">
      <c r="A18" s="121" t="s">
        <v>20</v>
      </c>
      <c r="B18" s="121">
        <v>180</v>
      </c>
      <c r="C18" s="121">
        <v>118</v>
      </c>
      <c r="D18" s="121">
        <v>82</v>
      </c>
      <c r="E18" s="140">
        <v>262</v>
      </c>
      <c r="F18" s="140">
        <v>412</v>
      </c>
      <c r="G18" s="117">
        <v>0.5725190839694656</v>
      </c>
      <c r="H18" s="118">
        <v>0.23000301993722583</v>
      </c>
      <c r="I18" s="122" t="s">
        <v>21</v>
      </c>
      <c r="J18" s="70"/>
    </row>
    <row r="19" spans="1:10" ht="14.1" customHeight="1" x14ac:dyDescent="0.2">
      <c r="A19" s="121" t="s">
        <v>30</v>
      </c>
      <c r="B19" s="121">
        <v>291</v>
      </c>
      <c r="C19" s="121">
        <v>152</v>
      </c>
      <c r="D19" s="121">
        <v>182</v>
      </c>
      <c r="E19" s="140">
        <v>374</v>
      </c>
      <c r="F19" s="140">
        <v>516</v>
      </c>
      <c r="G19" s="117">
        <v>0.3796791443850267</v>
      </c>
      <c r="H19" s="118">
        <v>0.15395581013741544</v>
      </c>
      <c r="I19" s="122" t="s">
        <v>31</v>
      </c>
      <c r="J19" s="70"/>
    </row>
    <row r="20" spans="1:10" ht="14.1" customHeight="1" x14ac:dyDescent="0.2">
      <c r="A20" s="121" t="s">
        <v>74</v>
      </c>
      <c r="B20" s="121">
        <v>304</v>
      </c>
      <c r="C20" s="121">
        <v>227</v>
      </c>
      <c r="D20" s="121">
        <v>384</v>
      </c>
      <c r="E20" s="140">
        <v>903</v>
      </c>
      <c r="F20" s="140">
        <v>943</v>
      </c>
      <c r="G20" s="117">
        <v>4.4296788482834915E-2</v>
      </c>
      <c r="H20" s="118">
        <v>0.32711796221534239</v>
      </c>
      <c r="I20" s="122" t="s">
        <v>75</v>
      </c>
      <c r="J20" s="70"/>
    </row>
    <row r="21" spans="1:10" ht="14.1" customHeight="1" x14ac:dyDescent="0.2">
      <c r="A21" s="121" t="s">
        <v>84</v>
      </c>
      <c r="B21" s="121">
        <v>80</v>
      </c>
      <c r="C21" s="121">
        <v>98</v>
      </c>
      <c r="D21" s="121">
        <v>207</v>
      </c>
      <c r="E21" s="140">
        <v>452</v>
      </c>
      <c r="F21" s="140">
        <v>789</v>
      </c>
      <c r="G21" s="117">
        <v>0.74557522123893816</v>
      </c>
      <c r="H21" s="118">
        <v>0.77213480003312429</v>
      </c>
      <c r="I21" s="122" t="s">
        <v>36</v>
      </c>
      <c r="J21" s="70"/>
    </row>
    <row r="22" spans="1:10" ht="14.1" customHeight="1" x14ac:dyDescent="0.2">
      <c r="A22" s="121" t="s">
        <v>76</v>
      </c>
      <c r="B22" s="121">
        <v>131</v>
      </c>
      <c r="C22" s="121">
        <v>132</v>
      </c>
      <c r="D22" s="121">
        <v>149</v>
      </c>
      <c r="E22" s="140">
        <v>490</v>
      </c>
      <c r="F22" s="140">
        <v>631</v>
      </c>
      <c r="G22" s="117">
        <v>0.28775510204081622</v>
      </c>
      <c r="H22" s="118">
        <v>0.48145858791823604</v>
      </c>
      <c r="I22" s="122" t="s">
        <v>77</v>
      </c>
      <c r="J22" s="70"/>
    </row>
    <row r="23" spans="1:10" ht="14.1" customHeight="1" x14ac:dyDescent="0.2">
      <c r="A23" s="121" t="s">
        <v>115</v>
      </c>
      <c r="B23" s="121">
        <v>147</v>
      </c>
      <c r="C23" s="121">
        <v>239</v>
      </c>
      <c r="D23" s="121">
        <v>235</v>
      </c>
      <c r="E23" s="140">
        <v>388</v>
      </c>
      <c r="F23" s="140">
        <v>502</v>
      </c>
      <c r="G23" s="117">
        <v>0.29381443298969079</v>
      </c>
      <c r="H23" s="118">
        <v>0.35939790285231132</v>
      </c>
      <c r="I23" s="122" t="s">
        <v>118</v>
      </c>
      <c r="J23" s="70"/>
    </row>
    <row r="24" spans="1:10" ht="14.1" customHeight="1" x14ac:dyDescent="0.2">
      <c r="A24" s="121" t="s">
        <v>32</v>
      </c>
      <c r="B24" s="121">
        <v>186</v>
      </c>
      <c r="C24" s="121">
        <v>222</v>
      </c>
      <c r="D24" s="121">
        <v>209</v>
      </c>
      <c r="E24" s="140">
        <v>400</v>
      </c>
      <c r="F24" s="140">
        <v>433</v>
      </c>
      <c r="G24" s="117">
        <v>8.2500000000000018E-2</v>
      </c>
      <c r="H24" s="118">
        <v>0.23521835926477119</v>
      </c>
      <c r="I24" s="122" t="s">
        <v>33</v>
      </c>
      <c r="J24" s="70"/>
    </row>
    <row r="25" spans="1:10" ht="14.1" customHeight="1" x14ac:dyDescent="0.2">
      <c r="A25" s="121" t="s">
        <v>34</v>
      </c>
      <c r="B25" s="121">
        <v>395</v>
      </c>
      <c r="C25" s="121">
        <v>209</v>
      </c>
      <c r="D25" s="121">
        <v>305</v>
      </c>
      <c r="E25" s="140">
        <v>783</v>
      </c>
      <c r="F25" s="140">
        <v>979</v>
      </c>
      <c r="G25" s="117">
        <v>0.25031928480204346</v>
      </c>
      <c r="H25" s="118">
        <v>0.25471878202571552</v>
      </c>
      <c r="I25" s="122" t="s">
        <v>35</v>
      </c>
      <c r="J25" s="70"/>
    </row>
    <row r="26" spans="1:10" ht="14.1" customHeight="1" x14ac:dyDescent="0.2">
      <c r="A26" s="121" t="s">
        <v>37</v>
      </c>
      <c r="B26" s="121">
        <v>259</v>
      </c>
      <c r="C26" s="121">
        <v>421</v>
      </c>
      <c r="D26" s="121">
        <v>291</v>
      </c>
      <c r="E26" s="140">
        <v>1177</v>
      </c>
      <c r="F26" s="140">
        <v>1396</v>
      </c>
      <c r="G26" s="117">
        <v>0.1860662701784197</v>
      </c>
      <c r="H26" s="118">
        <v>0.5236892852459849</v>
      </c>
      <c r="I26" s="122" t="s">
        <v>38</v>
      </c>
      <c r="J26" s="70"/>
    </row>
    <row r="27" spans="1:10" ht="14.1" customHeight="1" x14ac:dyDescent="0.2">
      <c r="A27" s="121" t="s">
        <v>39</v>
      </c>
      <c r="B27" s="121">
        <v>1415</v>
      </c>
      <c r="C27" s="121">
        <v>1313</v>
      </c>
      <c r="D27" s="121">
        <v>1632</v>
      </c>
      <c r="E27" s="140">
        <v>5364</v>
      </c>
      <c r="F27" s="140">
        <v>7311</v>
      </c>
      <c r="G27" s="117">
        <v>0.36297539149888136</v>
      </c>
      <c r="H27" s="118">
        <v>0.50766580914591009</v>
      </c>
      <c r="I27" s="122" t="s">
        <v>40</v>
      </c>
      <c r="J27" s="70"/>
    </row>
    <row r="28" spans="1:10" ht="14.1" customHeight="1" x14ac:dyDescent="0.2">
      <c r="A28" s="121" t="s">
        <v>41</v>
      </c>
      <c r="B28" s="121">
        <v>180</v>
      </c>
      <c r="C28" s="121">
        <v>175</v>
      </c>
      <c r="D28" s="121">
        <v>117</v>
      </c>
      <c r="E28" s="140">
        <v>481</v>
      </c>
      <c r="F28" s="140">
        <v>563</v>
      </c>
      <c r="G28" s="117">
        <v>0.17047817047817038</v>
      </c>
      <c r="H28" s="118">
        <v>0.32986933668348573</v>
      </c>
      <c r="I28" s="122" t="s">
        <v>41</v>
      </c>
      <c r="J28" s="70"/>
    </row>
    <row r="29" spans="1:10" ht="14.1" customHeight="1" x14ac:dyDescent="0.2">
      <c r="A29" s="121" t="s">
        <v>42</v>
      </c>
      <c r="B29" s="121">
        <v>311</v>
      </c>
      <c r="C29" s="121">
        <v>534</v>
      </c>
      <c r="D29" s="121">
        <v>722</v>
      </c>
      <c r="E29" s="140">
        <v>1281</v>
      </c>
      <c r="F29" s="140">
        <v>1500</v>
      </c>
      <c r="G29" s="117">
        <v>0.17096018735362994</v>
      </c>
      <c r="H29" s="118">
        <v>0.48194715556961065</v>
      </c>
      <c r="I29" s="122" t="s">
        <v>42</v>
      </c>
      <c r="J29" s="70"/>
    </row>
    <row r="30" spans="1:10" ht="14.1" customHeight="1" x14ac:dyDescent="0.2">
      <c r="A30" s="121" t="s">
        <v>78</v>
      </c>
      <c r="B30" s="121">
        <v>213</v>
      </c>
      <c r="C30" s="121">
        <v>207</v>
      </c>
      <c r="D30" s="121">
        <v>255</v>
      </c>
      <c r="E30" s="140">
        <v>809</v>
      </c>
      <c r="F30" s="140">
        <v>1208</v>
      </c>
      <c r="G30" s="117">
        <v>0.49320148331273184</v>
      </c>
      <c r="H30" s="118">
        <v>0.54319864289038033</v>
      </c>
      <c r="I30" s="122" t="s">
        <v>78</v>
      </c>
      <c r="J30" s="70"/>
    </row>
    <row r="31" spans="1:10" ht="14.1" customHeight="1" x14ac:dyDescent="0.2">
      <c r="A31" s="121" t="s">
        <v>79</v>
      </c>
      <c r="B31" s="121">
        <v>92</v>
      </c>
      <c r="C31" s="121">
        <v>127</v>
      </c>
      <c r="D31" s="121">
        <v>170</v>
      </c>
      <c r="E31" s="140">
        <v>721</v>
      </c>
      <c r="F31" s="140">
        <v>875</v>
      </c>
      <c r="G31" s="117">
        <v>0.21359223300970864</v>
      </c>
      <c r="H31" s="118">
        <v>0.75612350753578994</v>
      </c>
      <c r="I31" s="122" t="s">
        <v>79</v>
      </c>
      <c r="J31" s="70"/>
    </row>
    <row r="32" spans="1:10" ht="14.1" customHeight="1" x14ac:dyDescent="0.2">
      <c r="A32" s="121" t="s">
        <v>80</v>
      </c>
      <c r="B32" s="121">
        <v>113</v>
      </c>
      <c r="C32" s="121">
        <v>104</v>
      </c>
      <c r="D32" s="121">
        <v>74</v>
      </c>
      <c r="E32" s="140">
        <v>205</v>
      </c>
      <c r="F32" s="140">
        <v>226</v>
      </c>
      <c r="G32" s="117">
        <v>0.10243902439024399</v>
      </c>
      <c r="H32" s="118">
        <v>0.18920711500272103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55</v>
      </c>
      <c r="C33" s="121">
        <v>62</v>
      </c>
      <c r="D33" s="121">
        <v>90</v>
      </c>
      <c r="E33" s="140">
        <v>390</v>
      </c>
      <c r="F33" s="140">
        <v>667</v>
      </c>
      <c r="G33" s="117">
        <v>0.71025641025641018</v>
      </c>
      <c r="H33" s="118">
        <v>0.86612523658579543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115</v>
      </c>
      <c r="C34" s="121">
        <v>67</v>
      </c>
      <c r="D34" s="121">
        <v>124</v>
      </c>
      <c r="E34" s="140">
        <v>225</v>
      </c>
      <c r="F34" s="140">
        <v>352</v>
      </c>
      <c r="G34" s="117">
        <v>0.56444444444444453</v>
      </c>
      <c r="H34" s="118">
        <v>0.32269954996310379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65</v>
      </c>
      <c r="C35" s="121">
        <v>112</v>
      </c>
      <c r="D35" s="121">
        <v>86</v>
      </c>
      <c r="E35" s="140">
        <v>491</v>
      </c>
      <c r="F35" s="140">
        <v>423</v>
      </c>
      <c r="G35" s="117">
        <v>-0.13849287169042768</v>
      </c>
      <c r="H35" s="118">
        <v>0.59719062618965069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1392</v>
      </c>
      <c r="C36" s="124">
        <v>1175</v>
      </c>
      <c r="D36" s="124">
        <v>1063</v>
      </c>
      <c r="E36" s="125">
        <v>4032</v>
      </c>
      <c r="F36" s="125">
        <v>4313</v>
      </c>
      <c r="G36" s="117">
        <v>6.9692460317460236E-2</v>
      </c>
      <c r="H36" s="118">
        <v>0.32673765625735918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17978</v>
      </c>
      <c r="C37" s="89">
        <v>16876</v>
      </c>
      <c r="D37" s="89">
        <v>18875</v>
      </c>
      <c r="E37" s="89">
        <v>51799</v>
      </c>
      <c r="F37" s="89">
        <v>61611</v>
      </c>
      <c r="G37" s="91">
        <v>0.18942450626459961</v>
      </c>
      <c r="H37" s="92">
        <v>0.36059609581817753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26308</v>
      </c>
      <c r="C38" s="93">
        <v>32140</v>
      </c>
      <c r="D38" s="93">
        <v>32170</v>
      </c>
      <c r="E38" s="93">
        <v>80631</v>
      </c>
      <c r="F38" s="93">
        <v>98859</v>
      </c>
      <c r="G38" s="91">
        <v>0.22606689734717422</v>
      </c>
      <c r="H38" s="91">
        <v>0.39229766558181733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81" priority="5" stopIfTrue="1" operator="notEqual">
      <formula>0</formula>
    </cfRule>
  </conditionalFormatting>
  <conditionalFormatting sqref="J5:J38">
    <cfRule type="cellIs" dxfId="18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67</v>
      </c>
    </row>
    <row r="2" spans="1:10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 t="s">
        <v>68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0" ht="14.1" customHeight="1" x14ac:dyDescent="0.2">
      <c r="A5" s="114" t="s">
        <v>4</v>
      </c>
      <c r="B5" s="114">
        <v>3266</v>
      </c>
      <c r="C5" s="114">
        <v>9697</v>
      </c>
      <c r="D5" s="121">
        <v>10714</v>
      </c>
      <c r="E5" s="140">
        <v>12882</v>
      </c>
      <c r="F5" s="140">
        <v>14491</v>
      </c>
      <c r="G5" s="117">
        <v>0.1249029653780469</v>
      </c>
      <c r="H5" s="118">
        <v>0.4513446087634958</v>
      </c>
      <c r="I5" s="119" t="s">
        <v>5</v>
      </c>
      <c r="J5" s="70"/>
    </row>
    <row r="6" spans="1:10" ht="14.1" customHeight="1" x14ac:dyDescent="0.2">
      <c r="A6" s="121" t="s">
        <v>8</v>
      </c>
      <c r="B6" s="121">
        <v>1964</v>
      </c>
      <c r="C6" s="121">
        <v>1613</v>
      </c>
      <c r="D6" s="121">
        <v>1967</v>
      </c>
      <c r="E6" s="140">
        <v>3076</v>
      </c>
      <c r="F6" s="140">
        <v>4065</v>
      </c>
      <c r="G6" s="117">
        <v>0.32152145643693109</v>
      </c>
      <c r="H6" s="118">
        <v>0.19944342088256062</v>
      </c>
      <c r="I6" s="122" t="s">
        <v>9</v>
      </c>
      <c r="J6" s="70"/>
    </row>
    <row r="7" spans="1:10" ht="14.1" customHeight="1" x14ac:dyDescent="0.2">
      <c r="A7" s="121" t="s">
        <v>10</v>
      </c>
      <c r="B7" s="121">
        <v>1150</v>
      </c>
      <c r="C7" s="121">
        <v>1250</v>
      </c>
      <c r="D7" s="121">
        <v>1547</v>
      </c>
      <c r="E7" s="140">
        <v>3126</v>
      </c>
      <c r="F7" s="140">
        <v>3739</v>
      </c>
      <c r="G7" s="117">
        <v>0.19609724888035829</v>
      </c>
      <c r="H7" s="118">
        <v>0.34280950340684013</v>
      </c>
      <c r="I7" s="122" t="s">
        <v>11</v>
      </c>
      <c r="J7" s="70"/>
    </row>
    <row r="8" spans="1:10" ht="14.1" customHeight="1" x14ac:dyDescent="0.2">
      <c r="A8" s="121" t="s">
        <v>6</v>
      </c>
      <c r="B8" s="121">
        <v>257</v>
      </c>
      <c r="C8" s="121">
        <v>302</v>
      </c>
      <c r="D8" s="121">
        <v>654</v>
      </c>
      <c r="E8" s="140">
        <v>1882</v>
      </c>
      <c r="F8" s="140">
        <v>2824</v>
      </c>
      <c r="G8" s="117">
        <v>0.50053134962805523</v>
      </c>
      <c r="H8" s="118">
        <v>0.82067694262221891</v>
      </c>
      <c r="I8" s="122" t="s">
        <v>7</v>
      </c>
      <c r="J8" s="70"/>
    </row>
    <row r="9" spans="1:10" ht="14.1" customHeight="1" x14ac:dyDescent="0.2">
      <c r="A9" s="121" t="s">
        <v>14</v>
      </c>
      <c r="B9" s="121">
        <v>400</v>
      </c>
      <c r="C9" s="121">
        <v>600</v>
      </c>
      <c r="D9" s="121">
        <v>990</v>
      </c>
      <c r="E9" s="140">
        <v>2796</v>
      </c>
      <c r="F9" s="140">
        <v>4413</v>
      </c>
      <c r="G9" s="117">
        <v>0.57832618025751081</v>
      </c>
      <c r="H9" s="118">
        <v>0.82250397422021404</v>
      </c>
      <c r="I9" s="122" t="s">
        <v>15</v>
      </c>
      <c r="J9" s="70"/>
    </row>
    <row r="10" spans="1:10" ht="14.1" customHeight="1" x14ac:dyDescent="0.2">
      <c r="A10" s="121" t="s">
        <v>25</v>
      </c>
      <c r="B10" s="121">
        <v>32</v>
      </c>
      <c r="C10" s="121">
        <v>30</v>
      </c>
      <c r="D10" s="121">
        <v>81</v>
      </c>
      <c r="E10" s="140">
        <v>90</v>
      </c>
      <c r="F10" s="140">
        <v>98</v>
      </c>
      <c r="G10" s="117">
        <v>8.8888888888888795E-2</v>
      </c>
      <c r="H10" s="118">
        <v>0.32287565553229536</v>
      </c>
      <c r="I10" s="122" t="s">
        <v>26</v>
      </c>
      <c r="J10" s="70"/>
    </row>
    <row r="11" spans="1:10" ht="14.1" customHeight="1" x14ac:dyDescent="0.2">
      <c r="A11" s="121" t="s">
        <v>16</v>
      </c>
      <c r="B11" s="121">
        <v>24</v>
      </c>
      <c r="C11" s="121">
        <v>83</v>
      </c>
      <c r="D11" s="121">
        <v>77</v>
      </c>
      <c r="E11" s="140">
        <v>301</v>
      </c>
      <c r="F11" s="140">
        <v>567</v>
      </c>
      <c r="G11" s="117">
        <v>0.88372093023255816</v>
      </c>
      <c r="H11" s="118">
        <v>1.2046667602623975</v>
      </c>
      <c r="I11" s="122" t="s">
        <v>17</v>
      </c>
      <c r="J11" s="70"/>
    </row>
    <row r="12" spans="1:10" ht="14.1" customHeight="1" x14ac:dyDescent="0.2">
      <c r="A12" s="121" t="s">
        <v>18</v>
      </c>
      <c r="B12" s="121">
        <v>34</v>
      </c>
      <c r="C12" s="121">
        <v>41</v>
      </c>
      <c r="D12" s="121">
        <v>101</v>
      </c>
      <c r="E12" s="140">
        <v>206</v>
      </c>
      <c r="F12" s="140">
        <v>284</v>
      </c>
      <c r="G12" s="117">
        <v>0.37864077669902918</v>
      </c>
      <c r="H12" s="118">
        <v>0.70004280198977176</v>
      </c>
      <c r="I12" s="122" t="s">
        <v>19</v>
      </c>
      <c r="J12" s="70"/>
    </row>
    <row r="13" spans="1:10" ht="14.1" customHeight="1" x14ac:dyDescent="0.2">
      <c r="A13" s="121" t="s">
        <v>27</v>
      </c>
      <c r="B13" s="121">
        <v>30</v>
      </c>
      <c r="C13" s="121">
        <v>51</v>
      </c>
      <c r="D13" s="121">
        <v>93</v>
      </c>
      <c r="E13" s="140">
        <v>271</v>
      </c>
      <c r="F13" s="140">
        <v>430</v>
      </c>
      <c r="G13" s="117">
        <v>0.58671586715867163</v>
      </c>
      <c r="H13" s="118">
        <v>0.94574892964127888</v>
      </c>
      <c r="I13" s="122" t="s">
        <v>28</v>
      </c>
      <c r="J13" s="70"/>
    </row>
    <row r="14" spans="1:10" ht="14.1" customHeight="1" x14ac:dyDescent="0.2">
      <c r="A14" s="121" t="s">
        <v>29</v>
      </c>
      <c r="B14" s="121">
        <v>287</v>
      </c>
      <c r="C14" s="121">
        <v>30</v>
      </c>
      <c r="D14" s="121">
        <v>74</v>
      </c>
      <c r="E14" s="140">
        <v>145</v>
      </c>
      <c r="F14" s="140">
        <v>203</v>
      </c>
      <c r="G14" s="117">
        <v>0.39999999999999991</v>
      </c>
      <c r="H14" s="118">
        <v>-8.292778565680814E-2</v>
      </c>
      <c r="I14" s="122" t="s">
        <v>29</v>
      </c>
      <c r="J14" s="70"/>
    </row>
    <row r="15" spans="1:10" ht="14.1" customHeight="1" x14ac:dyDescent="0.2">
      <c r="A15" s="121" t="s">
        <v>12</v>
      </c>
      <c r="B15" s="121">
        <v>108</v>
      </c>
      <c r="C15" s="121">
        <v>130</v>
      </c>
      <c r="D15" s="121">
        <v>232</v>
      </c>
      <c r="E15" s="140">
        <v>660</v>
      </c>
      <c r="F15" s="140">
        <v>1040</v>
      </c>
      <c r="G15" s="117">
        <v>0.57575757575757569</v>
      </c>
      <c r="H15" s="118">
        <v>0.7615801015482877</v>
      </c>
      <c r="I15" s="122" t="s">
        <v>13</v>
      </c>
      <c r="J15" s="70"/>
    </row>
    <row r="16" spans="1:10" ht="14.1" customHeight="1" x14ac:dyDescent="0.2">
      <c r="A16" s="121" t="s">
        <v>23</v>
      </c>
      <c r="B16" s="121">
        <v>136</v>
      </c>
      <c r="C16" s="121">
        <v>176</v>
      </c>
      <c r="D16" s="121">
        <v>277</v>
      </c>
      <c r="E16" s="140">
        <v>645</v>
      </c>
      <c r="F16" s="140">
        <v>757</v>
      </c>
      <c r="G16" s="117">
        <v>0.17364341085271318</v>
      </c>
      <c r="H16" s="118">
        <v>0.53599302227484769</v>
      </c>
      <c r="I16" s="122" t="s">
        <v>24</v>
      </c>
      <c r="J16" s="70"/>
    </row>
    <row r="17" spans="1:10" ht="14.1" customHeight="1" x14ac:dyDescent="0.2">
      <c r="A17" s="121" t="s">
        <v>22</v>
      </c>
      <c r="B17" s="121">
        <v>10</v>
      </c>
      <c r="C17" s="121">
        <v>34</v>
      </c>
      <c r="D17" s="121">
        <v>126</v>
      </c>
      <c r="E17" s="140">
        <v>152</v>
      </c>
      <c r="F17" s="140">
        <v>147</v>
      </c>
      <c r="G17" s="117">
        <v>-3.289473684210531E-2</v>
      </c>
      <c r="H17" s="118">
        <v>0.95807505028182272</v>
      </c>
      <c r="I17" s="122" t="s">
        <v>22</v>
      </c>
      <c r="J17" s="70"/>
    </row>
    <row r="18" spans="1:10" ht="14.1" customHeight="1" x14ac:dyDescent="0.2">
      <c r="A18" s="121" t="s">
        <v>20</v>
      </c>
      <c r="B18" s="121">
        <v>11</v>
      </c>
      <c r="C18" s="121">
        <v>15</v>
      </c>
      <c r="D18" s="121">
        <v>67</v>
      </c>
      <c r="E18" s="140">
        <v>42</v>
      </c>
      <c r="F18" s="140">
        <v>45</v>
      </c>
      <c r="G18" s="117">
        <v>7.1428571428571397E-2</v>
      </c>
      <c r="H18" s="118">
        <v>0.42218127796344107</v>
      </c>
      <c r="I18" s="122" t="s">
        <v>21</v>
      </c>
      <c r="J18" s="70"/>
    </row>
    <row r="19" spans="1:10" ht="14.1" customHeight="1" x14ac:dyDescent="0.2">
      <c r="A19" s="121" t="s">
        <v>30</v>
      </c>
      <c r="B19" s="121">
        <v>22</v>
      </c>
      <c r="C19" s="121">
        <v>78</v>
      </c>
      <c r="D19" s="121">
        <v>105</v>
      </c>
      <c r="E19" s="140">
        <v>231</v>
      </c>
      <c r="F19" s="140">
        <v>261</v>
      </c>
      <c r="G19" s="117">
        <v>0.12987012987012991</v>
      </c>
      <c r="H19" s="118">
        <v>0.8558995079805094</v>
      </c>
      <c r="I19" s="122" t="s">
        <v>31</v>
      </c>
      <c r="J19" s="70"/>
    </row>
    <row r="20" spans="1:10" ht="14.1" customHeight="1" x14ac:dyDescent="0.2">
      <c r="A20" s="121" t="s">
        <v>74</v>
      </c>
      <c r="B20" s="121">
        <v>55</v>
      </c>
      <c r="C20" s="121">
        <v>122</v>
      </c>
      <c r="D20" s="121">
        <v>214</v>
      </c>
      <c r="E20" s="140">
        <v>687</v>
      </c>
      <c r="F20" s="140">
        <v>1417</v>
      </c>
      <c r="G20" s="117">
        <v>1.0625909752547309</v>
      </c>
      <c r="H20" s="118">
        <v>1.2529512279544011</v>
      </c>
      <c r="I20" s="122" t="s">
        <v>75</v>
      </c>
      <c r="J20" s="70"/>
    </row>
    <row r="21" spans="1:10" ht="14.1" customHeight="1" x14ac:dyDescent="0.2">
      <c r="A21" s="121" t="s">
        <v>84</v>
      </c>
      <c r="B21" s="121">
        <v>36</v>
      </c>
      <c r="C21" s="121">
        <v>47</v>
      </c>
      <c r="D21" s="121">
        <v>144</v>
      </c>
      <c r="E21" s="140">
        <v>171</v>
      </c>
      <c r="F21" s="140">
        <v>135</v>
      </c>
      <c r="G21" s="117">
        <v>-0.21052631578947367</v>
      </c>
      <c r="H21" s="118">
        <v>0.39157884185687042</v>
      </c>
      <c r="I21" s="122" t="s">
        <v>36</v>
      </c>
      <c r="J21" s="70"/>
    </row>
    <row r="22" spans="1:10" ht="14.1" customHeight="1" x14ac:dyDescent="0.2">
      <c r="A22" s="121" t="s">
        <v>76</v>
      </c>
      <c r="B22" s="121">
        <v>12</v>
      </c>
      <c r="C22" s="121">
        <v>44</v>
      </c>
      <c r="D22" s="121">
        <v>69</v>
      </c>
      <c r="E22" s="140">
        <v>180</v>
      </c>
      <c r="F22" s="140">
        <v>260</v>
      </c>
      <c r="G22" s="117">
        <v>0.44444444444444442</v>
      </c>
      <c r="H22" s="118">
        <v>1.1574861949167401</v>
      </c>
      <c r="I22" s="122" t="s">
        <v>77</v>
      </c>
      <c r="J22" s="70"/>
    </row>
    <row r="23" spans="1:10" ht="14.1" customHeight="1" x14ac:dyDescent="0.2">
      <c r="A23" s="121" t="s">
        <v>115</v>
      </c>
      <c r="B23" s="121">
        <v>19</v>
      </c>
      <c r="C23" s="121">
        <v>3</v>
      </c>
      <c r="D23" s="121">
        <v>55</v>
      </c>
      <c r="E23" s="140">
        <v>152</v>
      </c>
      <c r="F23" s="140">
        <v>409</v>
      </c>
      <c r="G23" s="117">
        <v>1.6907894736842106</v>
      </c>
      <c r="H23" s="118">
        <v>1.1539837707156009</v>
      </c>
      <c r="I23" s="122" t="s">
        <v>118</v>
      </c>
      <c r="J23" s="70"/>
    </row>
    <row r="24" spans="1:10" ht="14.1" customHeight="1" x14ac:dyDescent="0.2">
      <c r="A24" s="121" t="s">
        <v>32</v>
      </c>
      <c r="B24" s="121">
        <v>9</v>
      </c>
      <c r="C24" s="121">
        <v>45</v>
      </c>
      <c r="D24" s="121">
        <v>93</v>
      </c>
      <c r="E24" s="140">
        <v>195</v>
      </c>
      <c r="F24" s="140">
        <v>260</v>
      </c>
      <c r="G24" s="117">
        <v>0.33333333333333326</v>
      </c>
      <c r="H24" s="118">
        <v>1.3183697933819145</v>
      </c>
      <c r="I24" s="122" t="s">
        <v>33</v>
      </c>
      <c r="J24" s="70"/>
    </row>
    <row r="25" spans="1:10" ht="14.1" customHeight="1" x14ac:dyDescent="0.2">
      <c r="A25" s="121" t="s">
        <v>34</v>
      </c>
      <c r="B25" s="121">
        <v>79</v>
      </c>
      <c r="C25" s="121">
        <v>163</v>
      </c>
      <c r="D25" s="121">
        <v>252</v>
      </c>
      <c r="E25" s="140">
        <v>507</v>
      </c>
      <c r="F25" s="140">
        <v>619</v>
      </c>
      <c r="G25" s="117">
        <v>0.22090729783037477</v>
      </c>
      <c r="H25" s="118">
        <v>0.67307684775707188</v>
      </c>
      <c r="I25" s="122" t="s">
        <v>35</v>
      </c>
      <c r="J25" s="70"/>
    </row>
    <row r="26" spans="1:10" ht="14.1" customHeight="1" x14ac:dyDescent="0.2">
      <c r="A26" s="121" t="s">
        <v>37</v>
      </c>
      <c r="B26" s="121">
        <v>21</v>
      </c>
      <c r="C26" s="121">
        <v>23</v>
      </c>
      <c r="D26" s="121">
        <v>90</v>
      </c>
      <c r="E26" s="140">
        <v>326</v>
      </c>
      <c r="F26" s="140">
        <v>377</v>
      </c>
      <c r="G26" s="117">
        <v>0.15644171779141103</v>
      </c>
      <c r="H26" s="118">
        <v>1.0584035104925245</v>
      </c>
      <c r="I26" s="122" t="s">
        <v>38</v>
      </c>
      <c r="J26" s="70"/>
    </row>
    <row r="27" spans="1:10" ht="14.1" customHeight="1" x14ac:dyDescent="0.2">
      <c r="A27" s="121" t="s">
        <v>39</v>
      </c>
      <c r="B27" s="121">
        <v>136</v>
      </c>
      <c r="C27" s="121">
        <v>156</v>
      </c>
      <c r="D27" s="121">
        <v>922</v>
      </c>
      <c r="E27" s="140">
        <v>1719</v>
      </c>
      <c r="F27" s="140">
        <v>3039</v>
      </c>
      <c r="G27" s="117">
        <v>0.76788830715532286</v>
      </c>
      <c r="H27" s="118">
        <v>1.1741922729230687</v>
      </c>
      <c r="I27" s="122" t="s">
        <v>40</v>
      </c>
      <c r="J27" s="70"/>
    </row>
    <row r="28" spans="1:10" ht="14.1" customHeight="1" x14ac:dyDescent="0.2">
      <c r="A28" s="121" t="s">
        <v>41</v>
      </c>
      <c r="B28" s="121">
        <v>11</v>
      </c>
      <c r="C28" s="121">
        <v>17</v>
      </c>
      <c r="D28" s="121">
        <v>63</v>
      </c>
      <c r="E28" s="140">
        <v>49</v>
      </c>
      <c r="F28" s="140">
        <v>93</v>
      </c>
      <c r="G28" s="117">
        <v>0.8979591836734695</v>
      </c>
      <c r="H28" s="118">
        <v>0.70518917061578823</v>
      </c>
      <c r="I28" s="122" t="s">
        <v>41</v>
      </c>
      <c r="J28" s="70"/>
    </row>
    <row r="29" spans="1:10" ht="14.1" customHeight="1" x14ac:dyDescent="0.2">
      <c r="A29" s="121" t="s">
        <v>42</v>
      </c>
      <c r="B29" s="121">
        <v>20</v>
      </c>
      <c r="C29" s="121">
        <v>21</v>
      </c>
      <c r="D29" s="121">
        <v>44</v>
      </c>
      <c r="E29" s="140">
        <v>76</v>
      </c>
      <c r="F29" s="140">
        <v>211</v>
      </c>
      <c r="G29" s="117">
        <v>1.7763157894736841</v>
      </c>
      <c r="H29" s="118">
        <v>0.80224203529446703</v>
      </c>
      <c r="I29" s="122" t="s">
        <v>42</v>
      </c>
      <c r="J29" s="70"/>
    </row>
    <row r="30" spans="1:10" ht="14.1" customHeight="1" x14ac:dyDescent="0.2">
      <c r="A30" s="121" t="s">
        <v>78</v>
      </c>
      <c r="B30" s="121">
        <v>11</v>
      </c>
      <c r="C30" s="121">
        <v>7</v>
      </c>
      <c r="D30" s="121">
        <v>15</v>
      </c>
      <c r="E30" s="140">
        <v>129</v>
      </c>
      <c r="F30" s="140">
        <v>213</v>
      </c>
      <c r="G30" s="117">
        <v>0.65116279069767447</v>
      </c>
      <c r="H30" s="118">
        <v>1.0977161876046355</v>
      </c>
      <c r="I30" s="122" t="s">
        <v>78</v>
      </c>
      <c r="J30" s="70"/>
    </row>
    <row r="31" spans="1:10" ht="14.1" customHeight="1" x14ac:dyDescent="0.2">
      <c r="A31" s="121" t="s">
        <v>79</v>
      </c>
      <c r="B31" s="121">
        <v>24</v>
      </c>
      <c r="C31" s="121">
        <v>212</v>
      </c>
      <c r="D31" s="121">
        <v>94</v>
      </c>
      <c r="E31" s="140">
        <v>247</v>
      </c>
      <c r="F31" s="140">
        <v>339</v>
      </c>
      <c r="G31" s="117">
        <v>0.37246963562753033</v>
      </c>
      <c r="H31" s="118">
        <v>0.93863975369154828</v>
      </c>
      <c r="I31" s="122" t="s">
        <v>79</v>
      </c>
      <c r="J31" s="70"/>
    </row>
    <row r="32" spans="1:10" ht="14.1" customHeight="1" x14ac:dyDescent="0.2">
      <c r="A32" s="121" t="s">
        <v>80</v>
      </c>
      <c r="B32" s="121">
        <v>12</v>
      </c>
      <c r="C32" s="121">
        <v>7</v>
      </c>
      <c r="D32" s="121">
        <v>23</v>
      </c>
      <c r="E32" s="140">
        <v>82</v>
      </c>
      <c r="F32" s="140">
        <v>178</v>
      </c>
      <c r="G32" s="117">
        <v>1.1707317073170733</v>
      </c>
      <c r="H32" s="118">
        <v>0.96250010686125753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4</v>
      </c>
      <c r="C33" s="121">
        <v>18</v>
      </c>
      <c r="D33" s="121">
        <v>57</v>
      </c>
      <c r="E33" s="140">
        <v>231</v>
      </c>
      <c r="F33" s="140">
        <v>228</v>
      </c>
      <c r="G33" s="117">
        <v>-1.2987012987012991E-2</v>
      </c>
      <c r="H33" s="118">
        <v>1.7476962050544724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8</v>
      </c>
      <c r="C34" s="121">
        <v>21</v>
      </c>
      <c r="D34" s="121">
        <v>101</v>
      </c>
      <c r="E34" s="140">
        <v>176</v>
      </c>
      <c r="F34" s="140">
        <v>372</v>
      </c>
      <c r="G34" s="117">
        <v>1.1136363636363638</v>
      </c>
      <c r="H34" s="118">
        <v>1.6113388995863649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0</v>
      </c>
      <c r="C35" s="121">
        <v>0</v>
      </c>
      <c r="D35" s="121">
        <v>8</v>
      </c>
      <c r="E35" s="140">
        <v>69</v>
      </c>
      <c r="F35" s="140">
        <v>67</v>
      </c>
      <c r="G35" s="117">
        <v>-2.8985507246376829E-2</v>
      </c>
      <c r="H35" s="118" t="s">
        <v>145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212</v>
      </c>
      <c r="C36" s="124">
        <v>273</v>
      </c>
      <c r="D36" s="124">
        <v>590</v>
      </c>
      <c r="E36" s="125">
        <v>1116</v>
      </c>
      <c r="F36" s="125">
        <v>2091</v>
      </c>
      <c r="G36" s="117">
        <v>0.87365591397849451</v>
      </c>
      <c r="H36" s="118">
        <v>0.7721665829287121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5134</v>
      </c>
      <c r="C37" s="89">
        <v>5612</v>
      </c>
      <c r="D37" s="89">
        <v>9225</v>
      </c>
      <c r="E37" s="89">
        <v>19735</v>
      </c>
      <c r="F37" s="89">
        <v>29181</v>
      </c>
      <c r="G37" s="91">
        <v>0.4786420065872814</v>
      </c>
      <c r="H37" s="92">
        <v>0.54404899332400247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8400</v>
      </c>
      <c r="C38" s="93">
        <v>15309</v>
      </c>
      <c r="D38" s="93">
        <v>19939</v>
      </c>
      <c r="E38" s="93">
        <v>32617</v>
      </c>
      <c r="F38" s="93">
        <v>43672</v>
      </c>
      <c r="G38" s="91">
        <v>0.33893368488824849</v>
      </c>
      <c r="H38" s="91">
        <v>0.51001391294847398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45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79" priority="5" stopIfTrue="1" operator="notEqual">
      <formula>0</formula>
    </cfRule>
  </conditionalFormatting>
  <conditionalFormatting sqref="J5:J38">
    <cfRule type="cellIs" dxfId="17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1" width="9.140625" style="22"/>
    <col min="12" max="12" width="28.85546875" style="22" customWidth="1"/>
    <col min="13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104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46379</v>
      </c>
      <c r="C5" s="114">
        <v>40159</v>
      </c>
      <c r="D5" s="121">
        <v>44589</v>
      </c>
      <c r="E5" s="140">
        <v>43654</v>
      </c>
      <c r="F5" s="140">
        <v>47472</v>
      </c>
      <c r="G5" s="117">
        <v>8.7460484720758735E-2</v>
      </c>
      <c r="H5" s="118">
        <v>5.8403117501097945E-3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8038</v>
      </c>
      <c r="C6" s="121">
        <v>7785</v>
      </c>
      <c r="D6" s="121">
        <v>7802</v>
      </c>
      <c r="E6" s="140">
        <v>9063</v>
      </c>
      <c r="F6" s="140">
        <v>10935</v>
      </c>
      <c r="G6" s="117">
        <v>0.20655412115193639</v>
      </c>
      <c r="H6" s="118">
        <v>7.9984932365555483E-2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8764</v>
      </c>
      <c r="C7" s="121">
        <v>9115</v>
      </c>
      <c r="D7" s="121">
        <v>11077</v>
      </c>
      <c r="E7" s="140">
        <v>11608</v>
      </c>
      <c r="F7" s="140">
        <v>9627</v>
      </c>
      <c r="G7" s="117">
        <v>-0.17065816678153001</v>
      </c>
      <c r="H7" s="118">
        <v>2.375762807209103E-2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4996</v>
      </c>
      <c r="C8" s="121">
        <v>5080</v>
      </c>
      <c r="D8" s="121">
        <v>4837</v>
      </c>
      <c r="E8" s="140">
        <v>4430</v>
      </c>
      <c r="F8" s="140">
        <v>3866</v>
      </c>
      <c r="G8" s="117">
        <v>-0.12731376975169295</v>
      </c>
      <c r="H8" s="118">
        <v>-6.2092831979995156E-2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5476</v>
      </c>
      <c r="C9" s="121">
        <v>5676</v>
      </c>
      <c r="D9" s="121">
        <v>5342</v>
      </c>
      <c r="E9" s="140">
        <v>6421</v>
      </c>
      <c r="F9" s="140">
        <v>5773</v>
      </c>
      <c r="G9" s="117">
        <v>-0.10091885999065564</v>
      </c>
      <c r="H9" s="118">
        <v>1.3291803136357805E-2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337</v>
      </c>
      <c r="C10" s="121">
        <v>118</v>
      </c>
      <c r="D10" s="121">
        <v>102</v>
      </c>
      <c r="E10" s="140">
        <v>113</v>
      </c>
      <c r="F10" s="140">
        <v>100</v>
      </c>
      <c r="G10" s="117">
        <v>-0.11504424778761058</v>
      </c>
      <c r="H10" s="118">
        <v>-0.26193854544296702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2968</v>
      </c>
      <c r="C11" s="121">
        <v>1095</v>
      </c>
      <c r="D11" s="121">
        <v>1142</v>
      </c>
      <c r="E11" s="140">
        <v>1281</v>
      </c>
      <c r="F11" s="140">
        <v>750</v>
      </c>
      <c r="G11" s="117">
        <v>-0.41451990632318503</v>
      </c>
      <c r="H11" s="118">
        <v>-0.2909949284972182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224</v>
      </c>
      <c r="C12" s="121">
        <v>440</v>
      </c>
      <c r="D12" s="121">
        <v>269</v>
      </c>
      <c r="E12" s="140">
        <v>351</v>
      </c>
      <c r="F12" s="140">
        <v>625</v>
      </c>
      <c r="G12" s="117">
        <v>0.78062678062678059</v>
      </c>
      <c r="H12" s="118">
        <v>0.29243288489292651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442</v>
      </c>
      <c r="C13" s="121">
        <v>474</v>
      </c>
      <c r="D13" s="121">
        <v>278</v>
      </c>
      <c r="E13" s="140">
        <v>341</v>
      </c>
      <c r="F13" s="140">
        <v>469</v>
      </c>
      <c r="G13" s="117">
        <v>0.37536656891495612</v>
      </c>
      <c r="H13" s="118">
        <v>1.4933630404878162E-2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138</v>
      </c>
      <c r="C14" s="121">
        <v>197</v>
      </c>
      <c r="D14" s="121">
        <v>254</v>
      </c>
      <c r="E14" s="140">
        <v>132</v>
      </c>
      <c r="F14" s="140">
        <v>83</v>
      </c>
      <c r="G14" s="117">
        <v>-0.37121212121212122</v>
      </c>
      <c r="H14" s="118">
        <v>-0.11935727549190611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2238</v>
      </c>
      <c r="C15" s="121">
        <v>1879</v>
      </c>
      <c r="D15" s="121">
        <v>2162</v>
      </c>
      <c r="E15" s="140">
        <v>2322</v>
      </c>
      <c r="F15" s="140">
        <v>2044</v>
      </c>
      <c r="G15" s="117">
        <v>-0.11972437553832904</v>
      </c>
      <c r="H15" s="118">
        <v>-2.2413484747640711E-2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768</v>
      </c>
      <c r="C16" s="121">
        <v>867</v>
      </c>
      <c r="D16" s="121">
        <v>1164</v>
      </c>
      <c r="E16" s="140">
        <v>1016</v>
      </c>
      <c r="F16" s="140">
        <v>1130</v>
      </c>
      <c r="G16" s="117">
        <v>0.11220472440944884</v>
      </c>
      <c r="H16" s="118">
        <v>0.10136001637406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72</v>
      </c>
      <c r="C17" s="121">
        <v>191</v>
      </c>
      <c r="D17" s="121">
        <v>187</v>
      </c>
      <c r="E17" s="140">
        <v>289</v>
      </c>
      <c r="F17" s="140">
        <v>193</v>
      </c>
      <c r="G17" s="117">
        <v>-0.33217993079584773</v>
      </c>
      <c r="H17" s="118">
        <v>0.27954688283224249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95</v>
      </c>
      <c r="C18" s="121">
        <v>99</v>
      </c>
      <c r="D18" s="121">
        <v>72</v>
      </c>
      <c r="E18" s="140">
        <v>53</v>
      </c>
      <c r="F18" s="140">
        <v>106</v>
      </c>
      <c r="G18" s="117">
        <v>1</v>
      </c>
      <c r="H18" s="118">
        <v>2.7769120266224245E-2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429</v>
      </c>
      <c r="C19" s="121">
        <v>255</v>
      </c>
      <c r="D19" s="121">
        <v>502</v>
      </c>
      <c r="E19" s="140">
        <v>666</v>
      </c>
      <c r="F19" s="140">
        <v>300</v>
      </c>
      <c r="G19" s="117">
        <v>-0.54954954954954949</v>
      </c>
      <c r="H19" s="118">
        <v>-8.5537310762713092E-2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1165</v>
      </c>
      <c r="C20" s="121">
        <v>1269</v>
      </c>
      <c r="D20" s="121">
        <v>1362</v>
      </c>
      <c r="E20" s="140">
        <v>1768</v>
      </c>
      <c r="F20" s="140">
        <v>1351</v>
      </c>
      <c r="G20" s="117">
        <v>-0.23585972850678738</v>
      </c>
      <c r="H20" s="118">
        <v>3.772518254606938E-2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759</v>
      </c>
      <c r="C21" s="121">
        <v>815</v>
      </c>
      <c r="D21" s="121">
        <v>939</v>
      </c>
      <c r="E21" s="140">
        <v>364</v>
      </c>
      <c r="F21" s="140">
        <v>370</v>
      </c>
      <c r="G21" s="117">
        <v>1.6483516483516425E-2</v>
      </c>
      <c r="H21" s="118">
        <v>-0.16441624694731072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242</v>
      </c>
      <c r="C22" s="121">
        <v>245</v>
      </c>
      <c r="D22" s="121">
        <v>241</v>
      </c>
      <c r="E22" s="140">
        <v>530</v>
      </c>
      <c r="F22" s="140">
        <v>171</v>
      </c>
      <c r="G22" s="117">
        <v>-0.6773584905660377</v>
      </c>
      <c r="H22" s="118">
        <v>-8.3156551260920253E-2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437</v>
      </c>
      <c r="C23" s="121">
        <v>599</v>
      </c>
      <c r="D23" s="121">
        <v>955</v>
      </c>
      <c r="E23" s="140">
        <v>3144</v>
      </c>
      <c r="F23" s="140">
        <v>801</v>
      </c>
      <c r="G23" s="117">
        <v>-0.74522900763358779</v>
      </c>
      <c r="H23" s="118">
        <v>0.16355728544026649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90</v>
      </c>
      <c r="C24" s="121">
        <v>218</v>
      </c>
      <c r="D24" s="121">
        <v>126</v>
      </c>
      <c r="E24" s="140">
        <v>121</v>
      </c>
      <c r="F24" s="140">
        <v>72</v>
      </c>
      <c r="G24" s="117">
        <v>-0.4049586776859504</v>
      </c>
      <c r="H24" s="118">
        <v>-5.4258390996824168E-2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614</v>
      </c>
      <c r="C25" s="121">
        <v>589</v>
      </c>
      <c r="D25" s="121">
        <v>682</v>
      </c>
      <c r="E25" s="140">
        <v>805</v>
      </c>
      <c r="F25" s="140">
        <v>637</v>
      </c>
      <c r="G25" s="117">
        <v>-0.20869565217391306</v>
      </c>
      <c r="H25" s="118">
        <v>9.2360735616514589E-3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340</v>
      </c>
      <c r="C26" s="121">
        <v>351</v>
      </c>
      <c r="D26" s="121">
        <v>409</v>
      </c>
      <c r="E26" s="140">
        <v>337</v>
      </c>
      <c r="F26" s="140">
        <v>480</v>
      </c>
      <c r="G26" s="117">
        <v>0.42433234421364996</v>
      </c>
      <c r="H26" s="118">
        <v>9.0035344184769661E-2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1310</v>
      </c>
      <c r="C27" s="121">
        <v>1409</v>
      </c>
      <c r="D27" s="121">
        <v>1596</v>
      </c>
      <c r="E27" s="140">
        <v>1990</v>
      </c>
      <c r="F27" s="140">
        <v>2029</v>
      </c>
      <c r="G27" s="117">
        <v>1.9597989949748706E-2</v>
      </c>
      <c r="H27" s="118">
        <v>0.11558505567472843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169</v>
      </c>
      <c r="C28" s="121">
        <v>181</v>
      </c>
      <c r="D28" s="121">
        <v>229</v>
      </c>
      <c r="E28" s="140">
        <v>173</v>
      </c>
      <c r="F28" s="140">
        <v>209</v>
      </c>
      <c r="G28" s="117">
        <v>0.20809248554913284</v>
      </c>
      <c r="H28" s="118">
        <v>5.4544462162215757E-2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140</v>
      </c>
      <c r="C29" s="121">
        <v>169</v>
      </c>
      <c r="D29" s="121">
        <v>136</v>
      </c>
      <c r="E29" s="140">
        <v>167</v>
      </c>
      <c r="F29" s="140">
        <v>373</v>
      </c>
      <c r="G29" s="117">
        <v>1.2335329341317367</v>
      </c>
      <c r="H29" s="118">
        <v>0.27760087048023219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221</v>
      </c>
      <c r="C30" s="121">
        <v>265</v>
      </c>
      <c r="D30" s="121">
        <v>685</v>
      </c>
      <c r="E30" s="140">
        <v>444</v>
      </c>
      <c r="F30" s="140">
        <v>522</v>
      </c>
      <c r="G30" s="117">
        <v>0.17567567567567566</v>
      </c>
      <c r="H30" s="118">
        <v>0.2397084383309791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252</v>
      </c>
      <c r="C31" s="121">
        <v>564</v>
      </c>
      <c r="D31" s="121">
        <v>800</v>
      </c>
      <c r="E31" s="140">
        <v>513</v>
      </c>
      <c r="F31" s="140">
        <v>1415</v>
      </c>
      <c r="G31" s="117">
        <v>1.7582846003898633</v>
      </c>
      <c r="H31" s="118">
        <v>0.53935566672411062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28</v>
      </c>
      <c r="C32" s="121">
        <v>112</v>
      </c>
      <c r="D32" s="121">
        <v>84</v>
      </c>
      <c r="E32" s="140">
        <v>67</v>
      </c>
      <c r="F32" s="140">
        <v>76</v>
      </c>
      <c r="G32" s="117">
        <v>0.13432835820895517</v>
      </c>
      <c r="H32" s="118">
        <v>0.28355324864059606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93</v>
      </c>
      <c r="C33" s="121">
        <v>98</v>
      </c>
      <c r="D33" s="121">
        <v>186</v>
      </c>
      <c r="E33" s="140">
        <v>268</v>
      </c>
      <c r="F33" s="140">
        <v>268</v>
      </c>
      <c r="G33" s="117">
        <v>0</v>
      </c>
      <c r="H33" s="118">
        <v>0.30290563194419584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55</v>
      </c>
      <c r="C34" s="121">
        <v>201</v>
      </c>
      <c r="D34" s="121">
        <v>83</v>
      </c>
      <c r="E34" s="140">
        <v>66</v>
      </c>
      <c r="F34" s="140">
        <v>93</v>
      </c>
      <c r="G34" s="117">
        <v>0.40909090909090917</v>
      </c>
      <c r="H34" s="118">
        <v>0.14032872600009427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54</v>
      </c>
      <c r="C35" s="121">
        <v>112</v>
      </c>
      <c r="D35" s="121">
        <v>113</v>
      </c>
      <c r="E35" s="140">
        <v>121</v>
      </c>
      <c r="F35" s="140">
        <v>234</v>
      </c>
      <c r="G35" s="117">
        <v>0.93388429752066116</v>
      </c>
      <c r="H35" s="118">
        <v>0.44279797597104098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3436</v>
      </c>
      <c r="C36" s="124">
        <v>2892</v>
      </c>
      <c r="D36" s="124">
        <v>2976</v>
      </c>
      <c r="E36" s="125">
        <v>3253</v>
      </c>
      <c r="F36" s="125">
        <v>2957</v>
      </c>
      <c r="G36" s="117">
        <v>-9.0992929603442962E-2</v>
      </c>
      <c r="H36" s="118">
        <v>-3.6837550954363585E-2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44390</v>
      </c>
      <c r="C37" s="89">
        <v>43360</v>
      </c>
      <c r="D37" s="89">
        <v>46792</v>
      </c>
      <c r="E37" s="89">
        <v>52217</v>
      </c>
      <c r="F37" s="89">
        <v>48059</v>
      </c>
      <c r="G37" s="91">
        <v>-7.9629239519696693E-2</v>
      </c>
      <c r="H37" s="92">
        <v>2.0052198493520024E-2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90769</v>
      </c>
      <c r="C38" s="93">
        <v>83519</v>
      </c>
      <c r="D38" s="93">
        <v>91381</v>
      </c>
      <c r="E38" s="93">
        <v>95871</v>
      </c>
      <c r="F38" s="93">
        <v>95531</v>
      </c>
      <c r="G38" s="91">
        <v>-3.546432184915127E-3</v>
      </c>
      <c r="H38" s="91">
        <v>1.2865301091178782E-2</v>
      </c>
      <c r="I38" s="93" t="s">
        <v>48</v>
      </c>
      <c r="J38" s="70"/>
    </row>
    <row r="39" spans="1:10" ht="12.75" customHeight="1" x14ac:dyDescent="0.2">
      <c r="A39" s="14" t="s">
        <v>133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77" priority="5" stopIfTrue="1" operator="notEqual">
      <formula>0</formula>
    </cfRule>
  </conditionalFormatting>
  <conditionalFormatting sqref="J5:J38">
    <cfRule type="cellIs" dxfId="17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103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1717</v>
      </c>
      <c r="C5" s="114">
        <v>2962</v>
      </c>
      <c r="D5" s="121">
        <v>1788</v>
      </c>
      <c r="E5" s="140">
        <v>1862</v>
      </c>
      <c r="F5" s="140">
        <v>1632</v>
      </c>
      <c r="G5" s="117">
        <v>-0.12352309344790546</v>
      </c>
      <c r="H5" s="118">
        <v>-1.2612863947040753E-2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64</v>
      </c>
      <c r="C6" s="121">
        <v>124</v>
      </c>
      <c r="D6" s="121">
        <v>181</v>
      </c>
      <c r="E6" s="140">
        <v>328</v>
      </c>
      <c r="F6" s="140">
        <v>342</v>
      </c>
      <c r="G6" s="117">
        <v>4.2682926829268331E-2</v>
      </c>
      <c r="H6" s="118">
        <v>0.52041285548148597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101</v>
      </c>
      <c r="C7" s="121">
        <v>83</v>
      </c>
      <c r="D7" s="121">
        <v>47</v>
      </c>
      <c r="E7" s="140">
        <v>38</v>
      </c>
      <c r="F7" s="140">
        <v>22</v>
      </c>
      <c r="G7" s="117">
        <v>-0.42105263157894735</v>
      </c>
      <c r="H7" s="118">
        <v>-0.31683544306138389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76</v>
      </c>
      <c r="C8" s="121">
        <v>81</v>
      </c>
      <c r="D8" s="121">
        <v>18</v>
      </c>
      <c r="E8" s="140">
        <v>56</v>
      </c>
      <c r="F8" s="140">
        <v>52</v>
      </c>
      <c r="G8" s="117">
        <v>-7.1428571428571397E-2</v>
      </c>
      <c r="H8" s="118">
        <v>-9.0511027077012307E-2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39</v>
      </c>
      <c r="C9" s="121">
        <v>132</v>
      </c>
      <c r="D9" s="121">
        <v>66</v>
      </c>
      <c r="E9" s="140">
        <v>52</v>
      </c>
      <c r="F9" s="140">
        <v>86</v>
      </c>
      <c r="G9" s="117">
        <v>0.65384615384615374</v>
      </c>
      <c r="H9" s="118">
        <v>0.21859238828101857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0</v>
      </c>
      <c r="C10" s="121">
        <v>1</v>
      </c>
      <c r="D10" s="121">
        <v>0</v>
      </c>
      <c r="E10" s="140">
        <v>4</v>
      </c>
      <c r="F10" s="140">
        <v>2</v>
      </c>
      <c r="G10" s="117">
        <v>-0.5</v>
      </c>
      <c r="H10" s="118" t="s">
        <v>145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16</v>
      </c>
      <c r="C11" s="121">
        <v>1</v>
      </c>
      <c r="D11" s="121">
        <v>0</v>
      </c>
      <c r="E11" s="140">
        <v>0</v>
      </c>
      <c r="F11" s="140">
        <v>0</v>
      </c>
      <c r="G11" s="117" t="s">
        <v>145</v>
      </c>
      <c r="H11" s="118">
        <v>-1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0</v>
      </c>
      <c r="C12" s="121">
        <v>2</v>
      </c>
      <c r="D12" s="121">
        <v>2</v>
      </c>
      <c r="E12" s="140">
        <v>0</v>
      </c>
      <c r="F12" s="140">
        <v>3</v>
      </c>
      <c r="G12" s="117" t="s">
        <v>145</v>
      </c>
      <c r="H12" s="118" t="s">
        <v>145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0</v>
      </c>
      <c r="C13" s="121">
        <v>3</v>
      </c>
      <c r="D13" s="121">
        <v>4</v>
      </c>
      <c r="E13" s="140">
        <v>1</v>
      </c>
      <c r="F13" s="140">
        <v>0</v>
      </c>
      <c r="G13" s="117">
        <v>-1</v>
      </c>
      <c r="H13" s="118" t="s">
        <v>145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0</v>
      </c>
      <c r="C14" s="121">
        <v>6</v>
      </c>
      <c r="D14" s="121">
        <v>3</v>
      </c>
      <c r="E14" s="140">
        <v>1</v>
      </c>
      <c r="F14" s="140">
        <v>0</v>
      </c>
      <c r="G14" s="117">
        <v>-1</v>
      </c>
      <c r="H14" s="118" t="s">
        <v>145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6</v>
      </c>
      <c r="C15" s="121">
        <v>37</v>
      </c>
      <c r="D15" s="121">
        <v>8</v>
      </c>
      <c r="E15" s="140">
        <v>22</v>
      </c>
      <c r="F15" s="140">
        <v>8</v>
      </c>
      <c r="G15" s="117">
        <v>-0.63636363636363635</v>
      </c>
      <c r="H15" s="118">
        <v>7.4569931823541991E-2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2</v>
      </c>
      <c r="C16" s="121">
        <v>17</v>
      </c>
      <c r="D16" s="121">
        <v>2</v>
      </c>
      <c r="E16" s="140">
        <v>9</v>
      </c>
      <c r="F16" s="140">
        <v>6</v>
      </c>
      <c r="G16" s="117">
        <v>-0.33333333333333337</v>
      </c>
      <c r="H16" s="118">
        <v>0.3160740129524926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2</v>
      </c>
      <c r="C17" s="121">
        <v>1</v>
      </c>
      <c r="D17" s="121">
        <v>0</v>
      </c>
      <c r="E17" s="140">
        <v>0</v>
      </c>
      <c r="F17" s="140">
        <v>4</v>
      </c>
      <c r="G17" s="117" t="s">
        <v>145</v>
      </c>
      <c r="H17" s="118">
        <v>0.18920711500272103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0</v>
      </c>
      <c r="C18" s="121">
        <v>0</v>
      </c>
      <c r="D18" s="121">
        <v>0</v>
      </c>
      <c r="E18" s="140">
        <v>0</v>
      </c>
      <c r="F18" s="140">
        <v>0</v>
      </c>
      <c r="G18" s="117" t="s">
        <v>145</v>
      </c>
      <c r="H18" s="118" t="s">
        <v>145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203</v>
      </c>
      <c r="C19" s="121">
        <v>9</v>
      </c>
      <c r="D19" s="121">
        <v>0</v>
      </c>
      <c r="E19" s="140">
        <v>24</v>
      </c>
      <c r="F19" s="140">
        <v>7</v>
      </c>
      <c r="G19" s="117">
        <v>-0.70833333333333326</v>
      </c>
      <c r="H19" s="118">
        <v>-0.56907618054109399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39</v>
      </c>
      <c r="C20" s="121">
        <v>14</v>
      </c>
      <c r="D20" s="121">
        <v>30</v>
      </c>
      <c r="E20" s="140">
        <v>47</v>
      </c>
      <c r="F20" s="140">
        <v>28</v>
      </c>
      <c r="G20" s="117">
        <v>-0.4042553191489362</v>
      </c>
      <c r="H20" s="118">
        <v>-7.9500925727611915E-2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6</v>
      </c>
      <c r="C21" s="121">
        <v>5</v>
      </c>
      <c r="D21" s="121">
        <v>0</v>
      </c>
      <c r="E21" s="140">
        <v>0</v>
      </c>
      <c r="F21" s="140">
        <v>6</v>
      </c>
      <c r="G21" s="117" t="s">
        <v>145</v>
      </c>
      <c r="H21" s="118">
        <v>0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0</v>
      </c>
      <c r="C22" s="121">
        <v>4</v>
      </c>
      <c r="D22" s="121">
        <v>0</v>
      </c>
      <c r="E22" s="140">
        <v>0</v>
      </c>
      <c r="F22" s="140">
        <v>2</v>
      </c>
      <c r="G22" s="117" t="s">
        <v>145</v>
      </c>
      <c r="H22" s="118" t="s">
        <v>145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20</v>
      </c>
      <c r="C23" s="121">
        <v>0</v>
      </c>
      <c r="D23" s="121">
        <v>2</v>
      </c>
      <c r="E23" s="140">
        <v>1</v>
      </c>
      <c r="F23" s="140">
        <v>3</v>
      </c>
      <c r="G23" s="117">
        <v>2</v>
      </c>
      <c r="H23" s="118">
        <v>-0.37766702271152164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0</v>
      </c>
      <c r="C24" s="121">
        <v>2</v>
      </c>
      <c r="D24" s="121">
        <v>0</v>
      </c>
      <c r="E24" s="140">
        <v>0</v>
      </c>
      <c r="F24" s="140">
        <v>0</v>
      </c>
      <c r="G24" s="117" t="s">
        <v>145</v>
      </c>
      <c r="H24" s="118" t="s">
        <v>145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4</v>
      </c>
      <c r="C25" s="121">
        <v>5</v>
      </c>
      <c r="D25" s="121">
        <v>0</v>
      </c>
      <c r="E25" s="140">
        <v>0</v>
      </c>
      <c r="F25" s="140">
        <v>3</v>
      </c>
      <c r="G25" s="117" t="s">
        <v>145</v>
      </c>
      <c r="H25" s="118">
        <v>-6.9395140897900442E-2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0</v>
      </c>
      <c r="C26" s="121">
        <v>0</v>
      </c>
      <c r="D26" s="121">
        <v>1</v>
      </c>
      <c r="E26" s="140">
        <v>0</v>
      </c>
      <c r="F26" s="140">
        <v>18</v>
      </c>
      <c r="G26" s="117" t="s">
        <v>145</v>
      </c>
      <c r="H26" s="118" t="s">
        <v>145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130</v>
      </c>
      <c r="C27" s="121">
        <v>15</v>
      </c>
      <c r="D27" s="121">
        <v>0</v>
      </c>
      <c r="E27" s="140">
        <v>4</v>
      </c>
      <c r="F27" s="140">
        <v>19</v>
      </c>
      <c r="G27" s="117">
        <v>3.75</v>
      </c>
      <c r="H27" s="118">
        <v>-0.38169527951168891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0</v>
      </c>
      <c r="C28" s="121">
        <v>5</v>
      </c>
      <c r="D28" s="121">
        <v>0</v>
      </c>
      <c r="E28" s="140">
        <v>0</v>
      </c>
      <c r="F28" s="140">
        <v>0</v>
      </c>
      <c r="G28" s="117" t="s">
        <v>145</v>
      </c>
      <c r="H28" s="118" t="s">
        <v>145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65</v>
      </c>
      <c r="C29" s="121">
        <v>12</v>
      </c>
      <c r="D29" s="121">
        <v>0</v>
      </c>
      <c r="E29" s="140">
        <v>6</v>
      </c>
      <c r="F29" s="140">
        <v>0</v>
      </c>
      <c r="G29" s="117">
        <v>-1</v>
      </c>
      <c r="H29" s="118">
        <v>-1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0</v>
      </c>
      <c r="C30" s="121">
        <v>22</v>
      </c>
      <c r="D30" s="121">
        <v>1</v>
      </c>
      <c r="E30" s="140">
        <v>0</v>
      </c>
      <c r="F30" s="140">
        <v>12</v>
      </c>
      <c r="G30" s="117" t="s">
        <v>145</v>
      </c>
      <c r="H30" s="118" t="s">
        <v>145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0</v>
      </c>
      <c r="C31" s="121">
        <v>1</v>
      </c>
      <c r="D31" s="121">
        <v>6</v>
      </c>
      <c r="E31" s="140">
        <v>0</v>
      </c>
      <c r="F31" s="140">
        <v>0</v>
      </c>
      <c r="G31" s="117" t="s">
        <v>145</v>
      </c>
      <c r="H31" s="118" t="s">
        <v>145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0</v>
      </c>
      <c r="C32" s="121">
        <v>0</v>
      </c>
      <c r="D32" s="121">
        <v>0</v>
      </c>
      <c r="E32" s="140">
        <v>0</v>
      </c>
      <c r="F32" s="140">
        <v>0</v>
      </c>
      <c r="G32" s="117" t="s">
        <v>145</v>
      </c>
      <c r="H32" s="118" t="s">
        <v>145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215</v>
      </c>
      <c r="C33" s="121">
        <v>0</v>
      </c>
      <c r="D33" s="121">
        <v>0</v>
      </c>
      <c r="E33" s="140">
        <v>0</v>
      </c>
      <c r="F33" s="140">
        <v>4</v>
      </c>
      <c r="G33" s="117" t="s">
        <v>145</v>
      </c>
      <c r="H33" s="118">
        <v>-0.63067782642509163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0</v>
      </c>
      <c r="C34" s="121">
        <v>0</v>
      </c>
      <c r="D34" s="121">
        <v>0</v>
      </c>
      <c r="E34" s="140">
        <v>1</v>
      </c>
      <c r="F34" s="140">
        <v>1</v>
      </c>
      <c r="G34" s="117">
        <v>0</v>
      </c>
      <c r="H34" s="118" t="s">
        <v>145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0</v>
      </c>
      <c r="C35" s="121">
        <v>7</v>
      </c>
      <c r="D35" s="121">
        <v>0</v>
      </c>
      <c r="E35" s="140">
        <v>0</v>
      </c>
      <c r="F35" s="140">
        <v>0</v>
      </c>
      <c r="G35" s="117" t="s">
        <v>145</v>
      </c>
      <c r="H35" s="118" t="s">
        <v>145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0</v>
      </c>
      <c r="C36" s="124">
        <v>19</v>
      </c>
      <c r="D36" s="124">
        <v>34</v>
      </c>
      <c r="E36" s="125">
        <v>13</v>
      </c>
      <c r="F36" s="125">
        <v>144</v>
      </c>
      <c r="G36" s="117">
        <v>10.076923076923077</v>
      </c>
      <c r="H36" s="118" t="s">
        <v>145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988</v>
      </c>
      <c r="C37" s="89">
        <v>608</v>
      </c>
      <c r="D37" s="89">
        <v>405</v>
      </c>
      <c r="E37" s="89">
        <v>607</v>
      </c>
      <c r="F37" s="89">
        <v>772</v>
      </c>
      <c r="G37" s="91">
        <v>0.27182866556836904</v>
      </c>
      <c r="H37" s="92">
        <v>-5.9811166255345438E-2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2705</v>
      </c>
      <c r="C38" s="93">
        <v>3570</v>
      </c>
      <c r="D38" s="93">
        <v>2193</v>
      </c>
      <c r="E38" s="93">
        <v>2469</v>
      </c>
      <c r="F38" s="93">
        <v>2404</v>
      </c>
      <c r="G38" s="91">
        <v>-2.6326447954637455E-2</v>
      </c>
      <c r="H38" s="91">
        <v>-2.9061329545401526E-2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75" priority="5" stopIfTrue="1" operator="notEqual">
      <formula>0</formula>
    </cfRule>
  </conditionalFormatting>
  <conditionalFormatting sqref="J5:J38">
    <cfRule type="cellIs" dxfId="17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102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155114</v>
      </c>
      <c r="C5" s="114">
        <v>172420</v>
      </c>
      <c r="D5" s="121">
        <v>206752</v>
      </c>
      <c r="E5" s="140">
        <v>190805</v>
      </c>
      <c r="F5" s="140">
        <v>185203</v>
      </c>
      <c r="G5" s="117">
        <v>-2.9359817614842409E-2</v>
      </c>
      <c r="H5" s="118">
        <v>4.5319988444989301E-2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24155</v>
      </c>
      <c r="C6" s="121">
        <v>24125</v>
      </c>
      <c r="D6" s="121">
        <v>28425</v>
      </c>
      <c r="E6" s="140">
        <v>35815</v>
      </c>
      <c r="F6" s="140">
        <v>34864</v>
      </c>
      <c r="G6" s="117">
        <v>-2.6553120201033065E-2</v>
      </c>
      <c r="H6" s="118">
        <v>9.6080730522500435E-2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28889</v>
      </c>
      <c r="C7" s="121">
        <v>28451</v>
      </c>
      <c r="D7" s="121">
        <v>25900</v>
      </c>
      <c r="E7" s="140">
        <v>27627</v>
      </c>
      <c r="F7" s="140">
        <v>28716</v>
      </c>
      <c r="G7" s="117">
        <v>3.9417960690628639E-2</v>
      </c>
      <c r="H7" s="118">
        <v>-1.5004834252687616E-3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22608</v>
      </c>
      <c r="C8" s="121">
        <v>22962</v>
      </c>
      <c r="D8" s="121">
        <v>23361</v>
      </c>
      <c r="E8" s="140">
        <v>29843</v>
      </c>
      <c r="F8" s="140">
        <v>30393</v>
      </c>
      <c r="G8" s="117">
        <v>1.8429782528566196E-2</v>
      </c>
      <c r="H8" s="118">
        <v>7.678217188338321E-2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32538</v>
      </c>
      <c r="C9" s="121">
        <v>31051</v>
      </c>
      <c r="D9" s="121">
        <v>35105</v>
      </c>
      <c r="E9" s="140">
        <v>36291</v>
      </c>
      <c r="F9" s="140">
        <v>37632</v>
      </c>
      <c r="G9" s="117">
        <v>3.6951310242208768E-2</v>
      </c>
      <c r="H9" s="118">
        <v>3.7030695187531659E-2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2790</v>
      </c>
      <c r="C10" s="121">
        <v>2363</v>
      </c>
      <c r="D10" s="121">
        <v>3476</v>
      </c>
      <c r="E10" s="140">
        <v>3905</v>
      </c>
      <c r="F10" s="140">
        <v>3302</v>
      </c>
      <c r="G10" s="117">
        <v>-0.15441741357234318</v>
      </c>
      <c r="H10" s="118">
        <v>4.3021393607029612E-2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1653</v>
      </c>
      <c r="C11" s="121">
        <v>1633</v>
      </c>
      <c r="D11" s="121">
        <v>1681</v>
      </c>
      <c r="E11" s="140">
        <v>2342</v>
      </c>
      <c r="F11" s="140">
        <v>2458</v>
      </c>
      <c r="G11" s="117">
        <v>4.9530315969257055E-2</v>
      </c>
      <c r="H11" s="118">
        <v>0.1042750408993065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2918</v>
      </c>
      <c r="C12" s="121">
        <v>1954</v>
      </c>
      <c r="D12" s="121">
        <v>2162</v>
      </c>
      <c r="E12" s="140">
        <v>2812</v>
      </c>
      <c r="F12" s="140">
        <v>2970</v>
      </c>
      <c r="G12" s="117">
        <v>5.6187766714082432E-2</v>
      </c>
      <c r="H12" s="118">
        <v>4.4256400249302885E-3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4363</v>
      </c>
      <c r="C13" s="121">
        <v>4263</v>
      </c>
      <c r="D13" s="121">
        <v>3624</v>
      </c>
      <c r="E13" s="140">
        <v>4675</v>
      </c>
      <c r="F13" s="140">
        <v>4547</v>
      </c>
      <c r="G13" s="117">
        <v>-2.7379679144384994E-2</v>
      </c>
      <c r="H13" s="118">
        <v>1.0380452102762394E-2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2383</v>
      </c>
      <c r="C14" s="121">
        <v>1900</v>
      </c>
      <c r="D14" s="121">
        <v>1628</v>
      </c>
      <c r="E14" s="140">
        <v>2294</v>
      </c>
      <c r="F14" s="140">
        <v>2299</v>
      </c>
      <c r="G14" s="117">
        <v>2.1795989537924942E-3</v>
      </c>
      <c r="H14" s="118">
        <v>-8.9313643641485418E-3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8215</v>
      </c>
      <c r="C15" s="121">
        <v>8955</v>
      </c>
      <c r="D15" s="121">
        <v>8260</v>
      </c>
      <c r="E15" s="140">
        <v>9709</v>
      </c>
      <c r="F15" s="140">
        <v>10599</v>
      </c>
      <c r="G15" s="117">
        <v>9.1667524976825732E-2</v>
      </c>
      <c r="H15" s="118">
        <v>6.5772060961086787E-2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4745</v>
      </c>
      <c r="C16" s="121">
        <v>5497</v>
      </c>
      <c r="D16" s="121">
        <v>5831</v>
      </c>
      <c r="E16" s="140">
        <v>7218</v>
      </c>
      <c r="F16" s="140">
        <v>7845</v>
      </c>
      <c r="G16" s="117">
        <v>8.6866167913549397E-2</v>
      </c>
      <c r="H16" s="118">
        <v>0.13393766939046681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2077</v>
      </c>
      <c r="C17" s="121">
        <v>1482</v>
      </c>
      <c r="D17" s="121">
        <v>2010</v>
      </c>
      <c r="E17" s="140">
        <v>2444</v>
      </c>
      <c r="F17" s="140">
        <v>3515</v>
      </c>
      <c r="G17" s="117">
        <v>0.43821603927986907</v>
      </c>
      <c r="H17" s="118">
        <v>0.14057069306085102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817</v>
      </c>
      <c r="C18" s="121">
        <v>1033</v>
      </c>
      <c r="D18" s="121">
        <v>974</v>
      </c>
      <c r="E18" s="140">
        <v>954</v>
      </c>
      <c r="F18" s="140">
        <v>1242</v>
      </c>
      <c r="G18" s="117">
        <v>0.30188679245283012</v>
      </c>
      <c r="H18" s="118">
        <v>0.11038831991701303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2871</v>
      </c>
      <c r="C19" s="121">
        <v>1842</v>
      </c>
      <c r="D19" s="121">
        <v>1721</v>
      </c>
      <c r="E19" s="140">
        <v>3009</v>
      </c>
      <c r="F19" s="140">
        <v>3878</v>
      </c>
      <c r="G19" s="117">
        <v>0.28880026586905938</v>
      </c>
      <c r="H19" s="118">
        <v>7.8061788886139238E-2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2858</v>
      </c>
      <c r="C20" s="121">
        <v>3641</v>
      </c>
      <c r="D20" s="121">
        <v>4505</v>
      </c>
      <c r="E20" s="140">
        <v>4556</v>
      </c>
      <c r="F20" s="140">
        <v>4669</v>
      </c>
      <c r="G20" s="117">
        <v>2.4802458296751428E-2</v>
      </c>
      <c r="H20" s="118">
        <v>0.13055166094290716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1653</v>
      </c>
      <c r="C21" s="121">
        <v>2137</v>
      </c>
      <c r="D21" s="121">
        <v>1480</v>
      </c>
      <c r="E21" s="140">
        <v>1608</v>
      </c>
      <c r="F21" s="140">
        <v>2569</v>
      </c>
      <c r="G21" s="117">
        <v>0.59763681592039797</v>
      </c>
      <c r="H21" s="118">
        <v>0.1165362115004136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1096</v>
      </c>
      <c r="C22" s="121">
        <v>1623</v>
      </c>
      <c r="D22" s="121">
        <v>1370</v>
      </c>
      <c r="E22" s="140">
        <v>1392</v>
      </c>
      <c r="F22" s="140">
        <v>1320</v>
      </c>
      <c r="G22" s="117">
        <v>-5.1724137931034475E-2</v>
      </c>
      <c r="H22" s="118">
        <v>4.7588794266880674E-2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1761</v>
      </c>
      <c r="C23" s="121">
        <v>1448</v>
      </c>
      <c r="D23" s="121">
        <v>1970</v>
      </c>
      <c r="E23" s="140">
        <v>1389</v>
      </c>
      <c r="F23" s="140">
        <v>1522</v>
      </c>
      <c r="G23" s="117">
        <v>9.5752339812815057E-2</v>
      </c>
      <c r="H23" s="118">
        <v>-3.5807333202954816E-2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1350</v>
      </c>
      <c r="C24" s="121">
        <v>1295</v>
      </c>
      <c r="D24" s="121">
        <v>1645</v>
      </c>
      <c r="E24" s="140">
        <v>2553</v>
      </c>
      <c r="F24" s="140">
        <v>2703</v>
      </c>
      <c r="G24" s="117">
        <v>5.8754406580493468E-2</v>
      </c>
      <c r="H24" s="118">
        <v>0.18953731276187447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3488</v>
      </c>
      <c r="C25" s="121">
        <v>3947</v>
      </c>
      <c r="D25" s="121">
        <v>3569</v>
      </c>
      <c r="E25" s="140">
        <v>6064</v>
      </c>
      <c r="F25" s="140">
        <v>6345</v>
      </c>
      <c r="G25" s="117">
        <v>4.6339050131926074E-2</v>
      </c>
      <c r="H25" s="118">
        <v>0.16135177366201092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1650</v>
      </c>
      <c r="C26" s="121">
        <v>2284</v>
      </c>
      <c r="D26" s="121">
        <v>3251</v>
      </c>
      <c r="E26" s="140">
        <v>4708</v>
      </c>
      <c r="F26" s="140">
        <v>3714</v>
      </c>
      <c r="G26" s="117">
        <v>-0.21112999150382328</v>
      </c>
      <c r="H26" s="118">
        <v>0.22486856425499413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26263</v>
      </c>
      <c r="C27" s="121">
        <v>25713</v>
      </c>
      <c r="D27" s="121">
        <v>27465</v>
      </c>
      <c r="E27" s="140">
        <v>34299</v>
      </c>
      <c r="F27" s="140">
        <v>33749</v>
      </c>
      <c r="G27" s="117">
        <v>-1.6035452928656824E-2</v>
      </c>
      <c r="H27" s="118">
        <v>6.4704632879992063E-2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1888</v>
      </c>
      <c r="C28" s="121">
        <v>2316</v>
      </c>
      <c r="D28" s="121">
        <v>3113</v>
      </c>
      <c r="E28" s="140">
        <v>4101</v>
      </c>
      <c r="F28" s="140">
        <v>4093</v>
      </c>
      <c r="G28" s="117">
        <v>-1.9507437210436462E-3</v>
      </c>
      <c r="H28" s="118">
        <v>0.2134166187439559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2075</v>
      </c>
      <c r="C29" s="121">
        <v>2559</v>
      </c>
      <c r="D29" s="121">
        <v>2607</v>
      </c>
      <c r="E29" s="140">
        <v>4128</v>
      </c>
      <c r="F29" s="140">
        <v>4449</v>
      </c>
      <c r="G29" s="117">
        <v>7.7761627906976827E-2</v>
      </c>
      <c r="H29" s="118">
        <v>0.21007162193088735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2300</v>
      </c>
      <c r="C30" s="121">
        <v>2713</v>
      </c>
      <c r="D30" s="121">
        <v>1810</v>
      </c>
      <c r="E30" s="140">
        <v>2498</v>
      </c>
      <c r="F30" s="140">
        <v>2719</v>
      </c>
      <c r="G30" s="117">
        <v>8.8470776621297098E-2</v>
      </c>
      <c r="H30" s="118">
        <v>4.2726336708852619E-2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3336</v>
      </c>
      <c r="C31" s="121">
        <v>8167</v>
      </c>
      <c r="D31" s="121">
        <v>7305</v>
      </c>
      <c r="E31" s="140">
        <v>6557</v>
      </c>
      <c r="F31" s="140">
        <v>7667</v>
      </c>
      <c r="G31" s="117">
        <v>0.16928473387219767</v>
      </c>
      <c r="H31" s="118">
        <v>0.23126023975278476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1116</v>
      </c>
      <c r="C32" s="121">
        <v>968</v>
      </c>
      <c r="D32" s="121">
        <v>1320</v>
      </c>
      <c r="E32" s="140">
        <v>1345</v>
      </c>
      <c r="F32" s="140">
        <v>1281</v>
      </c>
      <c r="G32" s="117">
        <v>-4.75836431226766E-2</v>
      </c>
      <c r="H32" s="118">
        <v>3.5073604594382468E-2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1552</v>
      </c>
      <c r="C33" s="121">
        <v>2781</v>
      </c>
      <c r="D33" s="121">
        <v>3810</v>
      </c>
      <c r="E33" s="140">
        <v>11383</v>
      </c>
      <c r="F33" s="140">
        <v>8376</v>
      </c>
      <c r="G33" s="117">
        <v>-0.26416586137222176</v>
      </c>
      <c r="H33" s="118">
        <v>0.52417992748804054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775</v>
      </c>
      <c r="C34" s="121">
        <v>1022</v>
      </c>
      <c r="D34" s="121">
        <v>724</v>
      </c>
      <c r="E34" s="140">
        <v>846</v>
      </c>
      <c r="F34" s="140">
        <v>888</v>
      </c>
      <c r="G34" s="117">
        <v>4.9645390070921946E-2</v>
      </c>
      <c r="H34" s="118">
        <v>3.4612725474544526E-2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559</v>
      </c>
      <c r="C35" s="121">
        <v>468</v>
      </c>
      <c r="D35" s="121">
        <v>556</v>
      </c>
      <c r="E35" s="140">
        <v>842</v>
      </c>
      <c r="F35" s="140">
        <v>1084</v>
      </c>
      <c r="G35" s="117">
        <v>0.28741092636579579</v>
      </c>
      <c r="H35" s="118">
        <v>0.18006075826975843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20615</v>
      </c>
      <c r="C36" s="124">
        <v>20888</v>
      </c>
      <c r="D36" s="124">
        <v>21849</v>
      </c>
      <c r="E36" s="125">
        <v>25436</v>
      </c>
      <c r="F36" s="125">
        <v>24981</v>
      </c>
      <c r="G36" s="117">
        <v>-1.7888032709545532E-2</v>
      </c>
      <c r="H36" s="118">
        <v>4.9195985170595424E-2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215357</v>
      </c>
      <c r="C37" s="89">
        <v>221481</v>
      </c>
      <c r="D37" s="89">
        <v>232507</v>
      </c>
      <c r="E37" s="89">
        <v>282643</v>
      </c>
      <c r="F37" s="89">
        <v>286389</v>
      </c>
      <c r="G37" s="91">
        <v>1.3253468155942194E-2</v>
      </c>
      <c r="H37" s="92">
        <v>7.3864127722353956E-2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370471</v>
      </c>
      <c r="C38" s="93">
        <v>393901</v>
      </c>
      <c r="D38" s="93">
        <v>439259</v>
      </c>
      <c r="E38" s="93">
        <v>473448</v>
      </c>
      <c r="F38" s="93">
        <v>471592</v>
      </c>
      <c r="G38" s="91">
        <v>-3.920177083861387E-3</v>
      </c>
      <c r="H38" s="91">
        <v>6.2192065368597671E-2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73" priority="5" stopIfTrue="1" operator="notEqual">
      <formula>0</formula>
    </cfRule>
  </conditionalFormatting>
  <conditionalFormatting sqref="J5:J38">
    <cfRule type="cellIs" dxfId="17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1" width="9.140625" style="22"/>
    <col min="12" max="12" width="17" style="22" customWidth="1"/>
    <col min="13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101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3935</v>
      </c>
      <c r="C5" s="114">
        <v>6317</v>
      </c>
      <c r="D5" s="121">
        <v>10065</v>
      </c>
      <c r="E5" s="140">
        <v>12025</v>
      </c>
      <c r="F5" s="140">
        <v>12715</v>
      </c>
      <c r="G5" s="117">
        <v>5.7380457380457273E-2</v>
      </c>
      <c r="H5" s="118">
        <v>0.34073487692174664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449</v>
      </c>
      <c r="C6" s="121">
        <v>648</v>
      </c>
      <c r="D6" s="121">
        <v>1605</v>
      </c>
      <c r="E6" s="140">
        <v>1340</v>
      </c>
      <c r="F6" s="140">
        <v>1019</v>
      </c>
      <c r="G6" s="117">
        <v>-0.2395522388059701</v>
      </c>
      <c r="H6" s="118">
        <v>0.22738824818885406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358</v>
      </c>
      <c r="C7" s="121">
        <v>705</v>
      </c>
      <c r="D7" s="121">
        <v>1670</v>
      </c>
      <c r="E7" s="140">
        <v>1024</v>
      </c>
      <c r="F7" s="140">
        <v>620</v>
      </c>
      <c r="G7" s="117">
        <v>-0.39453125</v>
      </c>
      <c r="H7" s="118">
        <v>0.14716837447954645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121</v>
      </c>
      <c r="C8" s="121">
        <v>318</v>
      </c>
      <c r="D8" s="121">
        <v>417</v>
      </c>
      <c r="E8" s="140">
        <v>299</v>
      </c>
      <c r="F8" s="140">
        <v>248</v>
      </c>
      <c r="G8" s="117">
        <v>-0.1705685618729097</v>
      </c>
      <c r="H8" s="118">
        <v>0.19651067495232755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229</v>
      </c>
      <c r="C9" s="121">
        <v>422</v>
      </c>
      <c r="D9" s="121">
        <v>625</v>
      </c>
      <c r="E9" s="140">
        <v>474</v>
      </c>
      <c r="F9" s="140">
        <v>313</v>
      </c>
      <c r="G9" s="117">
        <v>-0.33966244725738393</v>
      </c>
      <c r="H9" s="118">
        <v>8.1252722031407876E-2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20</v>
      </c>
      <c r="C10" s="121">
        <v>21</v>
      </c>
      <c r="D10" s="121">
        <v>4</v>
      </c>
      <c r="E10" s="140">
        <v>27</v>
      </c>
      <c r="F10" s="140">
        <v>21</v>
      </c>
      <c r="G10" s="117">
        <v>-0.22222222222222221</v>
      </c>
      <c r="H10" s="118">
        <v>1.2272234429039353E-2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0</v>
      </c>
      <c r="C11" s="121">
        <v>2</v>
      </c>
      <c r="D11" s="121">
        <v>12</v>
      </c>
      <c r="E11" s="140">
        <v>7</v>
      </c>
      <c r="F11" s="140">
        <v>12</v>
      </c>
      <c r="G11" s="117">
        <v>0.71428571428571419</v>
      </c>
      <c r="H11" s="118" t="s">
        <v>145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19</v>
      </c>
      <c r="C12" s="121">
        <v>56</v>
      </c>
      <c r="D12" s="121">
        <v>46</v>
      </c>
      <c r="E12" s="140">
        <v>119</v>
      </c>
      <c r="F12" s="140">
        <v>53</v>
      </c>
      <c r="G12" s="117">
        <v>-0.55462184873949583</v>
      </c>
      <c r="H12" s="118">
        <v>0.29235124981857163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3</v>
      </c>
      <c r="C13" s="121">
        <v>11</v>
      </c>
      <c r="D13" s="121">
        <v>35</v>
      </c>
      <c r="E13" s="140">
        <v>45</v>
      </c>
      <c r="F13" s="140">
        <v>37</v>
      </c>
      <c r="G13" s="117">
        <v>-0.17777777777777781</v>
      </c>
      <c r="H13" s="118">
        <v>0.87400229036259347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2</v>
      </c>
      <c r="C14" s="121">
        <v>4</v>
      </c>
      <c r="D14" s="121">
        <v>7</v>
      </c>
      <c r="E14" s="140">
        <v>1</v>
      </c>
      <c r="F14" s="140">
        <v>2</v>
      </c>
      <c r="G14" s="117">
        <v>1</v>
      </c>
      <c r="H14" s="118">
        <v>0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63</v>
      </c>
      <c r="C15" s="121">
        <v>95</v>
      </c>
      <c r="D15" s="121">
        <v>126</v>
      </c>
      <c r="E15" s="140">
        <v>304</v>
      </c>
      <c r="F15" s="140">
        <v>113</v>
      </c>
      <c r="G15" s="117">
        <v>-0.62828947368421051</v>
      </c>
      <c r="H15" s="118">
        <v>0.15726940973446846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17</v>
      </c>
      <c r="C16" s="121">
        <v>20</v>
      </c>
      <c r="D16" s="121">
        <v>98</v>
      </c>
      <c r="E16" s="140">
        <v>40</v>
      </c>
      <c r="F16" s="140">
        <v>96</v>
      </c>
      <c r="G16" s="117">
        <v>1.4</v>
      </c>
      <c r="H16" s="118">
        <v>0.5415427672121258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6</v>
      </c>
      <c r="C17" s="121">
        <v>8</v>
      </c>
      <c r="D17" s="121">
        <v>11</v>
      </c>
      <c r="E17" s="140">
        <v>13</v>
      </c>
      <c r="F17" s="140">
        <v>6</v>
      </c>
      <c r="G17" s="117">
        <v>-0.53846153846153844</v>
      </c>
      <c r="H17" s="118">
        <v>0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0</v>
      </c>
      <c r="C18" s="121">
        <v>1</v>
      </c>
      <c r="D18" s="121">
        <v>5</v>
      </c>
      <c r="E18" s="140">
        <v>4</v>
      </c>
      <c r="F18" s="140">
        <v>6</v>
      </c>
      <c r="G18" s="117">
        <v>0.5</v>
      </c>
      <c r="H18" s="118" t="s">
        <v>145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5</v>
      </c>
      <c r="C19" s="121">
        <v>5</v>
      </c>
      <c r="D19" s="121">
        <v>26</v>
      </c>
      <c r="E19" s="140">
        <v>5</v>
      </c>
      <c r="F19" s="140">
        <v>16</v>
      </c>
      <c r="G19" s="117">
        <v>2.2000000000000002</v>
      </c>
      <c r="H19" s="118">
        <v>0.33748060995284401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379</v>
      </c>
      <c r="C20" s="121">
        <v>0</v>
      </c>
      <c r="D20" s="121">
        <v>27</v>
      </c>
      <c r="E20" s="140">
        <v>31</v>
      </c>
      <c r="F20" s="140">
        <v>77</v>
      </c>
      <c r="G20" s="117">
        <v>1.4838709677419355</v>
      </c>
      <c r="H20" s="118">
        <v>-0.32862853481408938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39</v>
      </c>
      <c r="C21" s="121">
        <v>19</v>
      </c>
      <c r="D21" s="121">
        <v>59</v>
      </c>
      <c r="E21" s="140">
        <v>61</v>
      </c>
      <c r="F21" s="140">
        <v>35</v>
      </c>
      <c r="G21" s="117">
        <v>-0.42622950819672134</v>
      </c>
      <c r="H21" s="118">
        <v>-2.6690730840735366E-2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5</v>
      </c>
      <c r="C22" s="121">
        <v>7</v>
      </c>
      <c r="D22" s="121">
        <v>14</v>
      </c>
      <c r="E22" s="140">
        <v>22</v>
      </c>
      <c r="F22" s="140">
        <v>9</v>
      </c>
      <c r="G22" s="117">
        <v>-0.59090909090909083</v>
      </c>
      <c r="H22" s="118">
        <v>0.15829218528826905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34</v>
      </c>
      <c r="C23" s="121">
        <v>71</v>
      </c>
      <c r="D23" s="121">
        <v>77</v>
      </c>
      <c r="E23" s="140">
        <v>0</v>
      </c>
      <c r="F23" s="140">
        <v>21</v>
      </c>
      <c r="G23" s="117" t="s">
        <v>145</v>
      </c>
      <c r="H23" s="118">
        <v>-0.11348702886343742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0</v>
      </c>
      <c r="C24" s="121">
        <v>3</v>
      </c>
      <c r="D24" s="121">
        <v>2</v>
      </c>
      <c r="E24" s="140">
        <v>9</v>
      </c>
      <c r="F24" s="140">
        <v>6</v>
      </c>
      <c r="G24" s="117">
        <v>-0.33333333333333337</v>
      </c>
      <c r="H24" s="118" t="s">
        <v>145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6</v>
      </c>
      <c r="C25" s="121">
        <v>93</v>
      </c>
      <c r="D25" s="121">
        <v>43</v>
      </c>
      <c r="E25" s="140">
        <v>25</v>
      </c>
      <c r="F25" s="140">
        <v>56</v>
      </c>
      <c r="G25" s="117">
        <v>1.2400000000000002</v>
      </c>
      <c r="H25" s="118">
        <v>0.74787026500936093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6</v>
      </c>
      <c r="C26" s="121">
        <v>15</v>
      </c>
      <c r="D26" s="121">
        <v>11</v>
      </c>
      <c r="E26" s="140">
        <v>4</v>
      </c>
      <c r="F26" s="140">
        <v>6</v>
      </c>
      <c r="G26" s="117">
        <v>0.5</v>
      </c>
      <c r="H26" s="118">
        <v>0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120</v>
      </c>
      <c r="C27" s="121">
        <v>101</v>
      </c>
      <c r="D27" s="121">
        <v>163</v>
      </c>
      <c r="E27" s="140">
        <v>111</v>
      </c>
      <c r="F27" s="140">
        <v>59</v>
      </c>
      <c r="G27" s="117">
        <v>-0.46846846846846846</v>
      </c>
      <c r="H27" s="118">
        <v>-0.16262943352494508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4</v>
      </c>
      <c r="C28" s="121">
        <v>38</v>
      </c>
      <c r="D28" s="121">
        <v>13</v>
      </c>
      <c r="E28" s="140">
        <v>6</v>
      </c>
      <c r="F28" s="140">
        <v>124</v>
      </c>
      <c r="G28" s="117">
        <v>19.666666666666668</v>
      </c>
      <c r="H28" s="118">
        <v>1.359611061770567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5</v>
      </c>
      <c r="C29" s="121">
        <v>1</v>
      </c>
      <c r="D29" s="121">
        <v>0</v>
      </c>
      <c r="E29" s="140">
        <v>13</v>
      </c>
      <c r="F29" s="140">
        <v>0</v>
      </c>
      <c r="G29" s="117">
        <v>-1</v>
      </c>
      <c r="H29" s="118">
        <v>-1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12</v>
      </c>
      <c r="C30" s="121">
        <v>38</v>
      </c>
      <c r="D30" s="121">
        <v>64</v>
      </c>
      <c r="E30" s="140">
        <v>96</v>
      </c>
      <c r="F30" s="140">
        <v>26</v>
      </c>
      <c r="G30" s="117">
        <v>-0.72916666666666674</v>
      </c>
      <c r="H30" s="118">
        <v>0.2132436459293634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34</v>
      </c>
      <c r="C31" s="121">
        <v>7</v>
      </c>
      <c r="D31" s="121">
        <v>6</v>
      </c>
      <c r="E31" s="140">
        <v>2</v>
      </c>
      <c r="F31" s="140">
        <v>0</v>
      </c>
      <c r="G31" s="117">
        <v>-1</v>
      </c>
      <c r="H31" s="118">
        <v>-1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1</v>
      </c>
      <c r="C32" s="121">
        <v>0</v>
      </c>
      <c r="D32" s="121">
        <v>5</v>
      </c>
      <c r="E32" s="140">
        <v>8</v>
      </c>
      <c r="F32" s="140">
        <v>0</v>
      </c>
      <c r="G32" s="117">
        <v>-1</v>
      </c>
      <c r="H32" s="118">
        <v>-1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0</v>
      </c>
      <c r="C33" s="121">
        <v>9</v>
      </c>
      <c r="D33" s="121">
        <v>20</v>
      </c>
      <c r="E33" s="140">
        <v>4</v>
      </c>
      <c r="F33" s="140">
        <v>8</v>
      </c>
      <c r="G33" s="117">
        <v>1</v>
      </c>
      <c r="H33" s="118" t="s">
        <v>145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0</v>
      </c>
      <c r="C34" s="121">
        <v>12</v>
      </c>
      <c r="D34" s="121">
        <v>2</v>
      </c>
      <c r="E34" s="140">
        <v>1</v>
      </c>
      <c r="F34" s="140">
        <v>5</v>
      </c>
      <c r="G34" s="117">
        <v>4</v>
      </c>
      <c r="H34" s="118" t="s">
        <v>145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0</v>
      </c>
      <c r="C35" s="121">
        <v>9</v>
      </c>
      <c r="D35" s="121">
        <v>4</v>
      </c>
      <c r="E35" s="140">
        <v>1</v>
      </c>
      <c r="F35" s="140">
        <v>21</v>
      </c>
      <c r="G35" s="117">
        <v>20</v>
      </c>
      <c r="H35" s="118" t="s">
        <v>145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85</v>
      </c>
      <c r="C36" s="124">
        <v>109</v>
      </c>
      <c r="D36" s="124">
        <v>127</v>
      </c>
      <c r="E36" s="125">
        <v>155</v>
      </c>
      <c r="F36" s="125">
        <v>348</v>
      </c>
      <c r="G36" s="117">
        <v>1.2451612903225806</v>
      </c>
      <c r="H36" s="118">
        <v>0.42246005505768069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2022</v>
      </c>
      <c r="C37" s="89">
        <v>2848</v>
      </c>
      <c r="D37" s="89">
        <v>5324</v>
      </c>
      <c r="E37" s="89">
        <v>4251</v>
      </c>
      <c r="F37" s="89">
        <v>3363</v>
      </c>
      <c r="G37" s="91">
        <v>-0.20889202540578689</v>
      </c>
      <c r="H37" s="92">
        <v>0.13562888142714224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5957</v>
      </c>
      <c r="C38" s="93">
        <v>9165</v>
      </c>
      <c r="D38" s="93">
        <v>15389</v>
      </c>
      <c r="E38" s="93">
        <v>16276</v>
      </c>
      <c r="F38" s="93">
        <v>16078</v>
      </c>
      <c r="G38" s="91">
        <v>-1.2165151142786934E-2</v>
      </c>
      <c r="H38" s="91">
        <v>0.2817434478813885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71" priority="5" stopIfTrue="1" operator="notEqual">
      <formula>0</formula>
    </cfRule>
  </conditionalFormatting>
  <conditionalFormatting sqref="J5:J38">
    <cfRule type="cellIs" dxfId="17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100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9992</v>
      </c>
      <c r="C5" s="114">
        <v>10696</v>
      </c>
      <c r="D5" s="121">
        <v>15101</v>
      </c>
      <c r="E5" s="140">
        <v>15481</v>
      </c>
      <c r="F5" s="140">
        <v>16899</v>
      </c>
      <c r="G5" s="117">
        <v>9.1596150119501285E-2</v>
      </c>
      <c r="H5" s="118">
        <v>0.14038670402045184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2448</v>
      </c>
      <c r="C6" s="121">
        <v>1863</v>
      </c>
      <c r="D6" s="121">
        <v>2475</v>
      </c>
      <c r="E6" s="140">
        <v>2897</v>
      </c>
      <c r="F6" s="140">
        <v>2500</v>
      </c>
      <c r="G6" s="117">
        <v>-0.13703831549879186</v>
      </c>
      <c r="H6" s="118">
        <v>5.2686727030013536E-3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1517</v>
      </c>
      <c r="C7" s="121">
        <v>1513</v>
      </c>
      <c r="D7" s="121">
        <v>2128</v>
      </c>
      <c r="E7" s="140">
        <v>3284</v>
      </c>
      <c r="F7" s="140">
        <v>2826</v>
      </c>
      <c r="G7" s="117">
        <v>-0.13946406820950064</v>
      </c>
      <c r="H7" s="118">
        <v>0.16827919887591669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495</v>
      </c>
      <c r="C8" s="121">
        <v>389</v>
      </c>
      <c r="D8" s="121">
        <v>742</v>
      </c>
      <c r="E8" s="140">
        <v>1119</v>
      </c>
      <c r="F8" s="140">
        <v>782</v>
      </c>
      <c r="G8" s="117">
        <v>-0.30116175156389635</v>
      </c>
      <c r="H8" s="118">
        <v>0.12111558151118018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586</v>
      </c>
      <c r="C9" s="121">
        <v>420</v>
      </c>
      <c r="D9" s="121">
        <v>598</v>
      </c>
      <c r="E9" s="140">
        <v>1232</v>
      </c>
      <c r="F9" s="140">
        <v>1380</v>
      </c>
      <c r="G9" s="117">
        <v>0.12012987012987009</v>
      </c>
      <c r="H9" s="118">
        <v>0.2387833729709965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22</v>
      </c>
      <c r="C10" s="121">
        <v>16</v>
      </c>
      <c r="D10" s="121">
        <v>17</v>
      </c>
      <c r="E10" s="140">
        <v>34</v>
      </c>
      <c r="F10" s="140">
        <v>9</v>
      </c>
      <c r="G10" s="117">
        <v>-0.73529411764705888</v>
      </c>
      <c r="H10" s="118">
        <v>-0.20024869548913438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71</v>
      </c>
      <c r="C11" s="121">
        <v>24</v>
      </c>
      <c r="D11" s="121">
        <v>70</v>
      </c>
      <c r="E11" s="140">
        <v>230</v>
      </c>
      <c r="F11" s="140">
        <v>121</v>
      </c>
      <c r="G11" s="117">
        <v>-0.47391304347826091</v>
      </c>
      <c r="H11" s="118">
        <v>0.14256720765705455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142</v>
      </c>
      <c r="C12" s="121">
        <v>49</v>
      </c>
      <c r="D12" s="121">
        <v>314</v>
      </c>
      <c r="E12" s="140">
        <v>116</v>
      </c>
      <c r="F12" s="140">
        <v>112</v>
      </c>
      <c r="G12" s="117">
        <v>-3.4482758620689613E-2</v>
      </c>
      <c r="H12" s="118">
        <v>-5.760620143499906E-2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176</v>
      </c>
      <c r="C13" s="121">
        <v>447</v>
      </c>
      <c r="D13" s="121">
        <v>237</v>
      </c>
      <c r="E13" s="140">
        <v>276</v>
      </c>
      <c r="F13" s="140">
        <v>360</v>
      </c>
      <c r="G13" s="117">
        <v>0.30434782608695654</v>
      </c>
      <c r="H13" s="118">
        <v>0.19590713848040409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20</v>
      </c>
      <c r="C14" s="121">
        <v>72</v>
      </c>
      <c r="D14" s="121">
        <v>102</v>
      </c>
      <c r="E14" s="140">
        <v>18</v>
      </c>
      <c r="F14" s="140">
        <v>182</v>
      </c>
      <c r="G14" s="117">
        <v>9.1111111111111107</v>
      </c>
      <c r="H14" s="118">
        <v>0.73684214187693842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420</v>
      </c>
      <c r="C15" s="121">
        <v>363</v>
      </c>
      <c r="D15" s="121">
        <v>565</v>
      </c>
      <c r="E15" s="140">
        <v>1001</v>
      </c>
      <c r="F15" s="140">
        <v>1285</v>
      </c>
      <c r="G15" s="117">
        <v>0.28371628371628366</v>
      </c>
      <c r="H15" s="118">
        <v>0.32255413997676685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334</v>
      </c>
      <c r="C16" s="121">
        <v>169</v>
      </c>
      <c r="D16" s="121">
        <v>297</v>
      </c>
      <c r="E16" s="140">
        <v>353</v>
      </c>
      <c r="F16" s="140">
        <v>962</v>
      </c>
      <c r="G16" s="117">
        <v>1.7252124645892351</v>
      </c>
      <c r="H16" s="118">
        <v>0.30273820966437892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33</v>
      </c>
      <c r="C17" s="121">
        <v>20</v>
      </c>
      <c r="D17" s="121">
        <v>45</v>
      </c>
      <c r="E17" s="140">
        <v>47</v>
      </c>
      <c r="F17" s="140">
        <v>31</v>
      </c>
      <c r="G17" s="117">
        <v>-0.34042553191489366</v>
      </c>
      <c r="H17" s="118">
        <v>-1.5508573325740072E-2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74</v>
      </c>
      <c r="C18" s="121">
        <v>10</v>
      </c>
      <c r="D18" s="121">
        <v>43</v>
      </c>
      <c r="E18" s="140">
        <v>69</v>
      </c>
      <c r="F18" s="140">
        <v>9</v>
      </c>
      <c r="G18" s="117">
        <v>-0.86956521739130432</v>
      </c>
      <c r="H18" s="118">
        <v>-0.40945540707626671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164</v>
      </c>
      <c r="C19" s="121">
        <v>21</v>
      </c>
      <c r="D19" s="121">
        <v>72</v>
      </c>
      <c r="E19" s="140">
        <v>171</v>
      </c>
      <c r="F19" s="140">
        <v>51</v>
      </c>
      <c r="G19" s="117">
        <v>-0.70175438596491224</v>
      </c>
      <c r="H19" s="118">
        <v>-0.25323908011205709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119</v>
      </c>
      <c r="C20" s="121">
        <v>205</v>
      </c>
      <c r="D20" s="121">
        <v>505</v>
      </c>
      <c r="E20" s="140">
        <v>713</v>
      </c>
      <c r="F20" s="140">
        <v>1263</v>
      </c>
      <c r="G20" s="117">
        <v>0.77138849929873765</v>
      </c>
      <c r="H20" s="118">
        <v>0.80494551784469937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38</v>
      </c>
      <c r="C21" s="121">
        <v>155</v>
      </c>
      <c r="D21" s="121">
        <v>143</v>
      </c>
      <c r="E21" s="140">
        <v>150</v>
      </c>
      <c r="F21" s="140">
        <v>215</v>
      </c>
      <c r="G21" s="117">
        <v>0.43333333333333335</v>
      </c>
      <c r="H21" s="118">
        <v>0.54228173673579239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5</v>
      </c>
      <c r="C22" s="121">
        <v>13</v>
      </c>
      <c r="D22" s="121">
        <v>107</v>
      </c>
      <c r="E22" s="140">
        <v>281</v>
      </c>
      <c r="F22" s="140">
        <v>243</v>
      </c>
      <c r="G22" s="117">
        <v>-0.13523131672597866</v>
      </c>
      <c r="H22" s="118">
        <v>1.6403352103801803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30</v>
      </c>
      <c r="C23" s="121">
        <v>4</v>
      </c>
      <c r="D23" s="121">
        <v>35</v>
      </c>
      <c r="E23" s="140">
        <v>220</v>
      </c>
      <c r="F23" s="140">
        <v>256</v>
      </c>
      <c r="G23" s="117">
        <v>0.16363636363636358</v>
      </c>
      <c r="H23" s="118">
        <v>0.70914802558493628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179</v>
      </c>
      <c r="C24" s="121">
        <v>39</v>
      </c>
      <c r="D24" s="121">
        <v>74</v>
      </c>
      <c r="E24" s="140">
        <v>220</v>
      </c>
      <c r="F24" s="140">
        <v>139</v>
      </c>
      <c r="G24" s="117">
        <v>-0.36818181818181817</v>
      </c>
      <c r="H24" s="118">
        <v>-6.1270551147001195E-2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38</v>
      </c>
      <c r="C25" s="121">
        <v>4</v>
      </c>
      <c r="D25" s="121">
        <v>64</v>
      </c>
      <c r="E25" s="140">
        <v>100</v>
      </c>
      <c r="F25" s="140">
        <v>73</v>
      </c>
      <c r="G25" s="117">
        <v>-0.27</v>
      </c>
      <c r="H25" s="118">
        <v>0.17729368881004692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22</v>
      </c>
      <c r="C26" s="121">
        <v>6</v>
      </c>
      <c r="D26" s="121">
        <v>119</v>
      </c>
      <c r="E26" s="140">
        <v>104</v>
      </c>
      <c r="F26" s="140">
        <v>298</v>
      </c>
      <c r="G26" s="117">
        <v>1.8653846153846154</v>
      </c>
      <c r="H26" s="118">
        <v>0.91844077218013687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122</v>
      </c>
      <c r="C27" s="121">
        <v>53</v>
      </c>
      <c r="D27" s="121">
        <v>441</v>
      </c>
      <c r="E27" s="140">
        <v>348</v>
      </c>
      <c r="F27" s="140">
        <v>256</v>
      </c>
      <c r="G27" s="117">
        <v>-0.26436781609195403</v>
      </c>
      <c r="H27" s="118">
        <v>0.20356634078903046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12</v>
      </c>
      <c r="C28" s="121">
        <v>5</v>
      </c>
      <c r="D28" s="121">
        <v>38</v>
      </c>
      <c r="E28" s="140">
        <v>69</v>
      </c>
      <c r="F28" s="140">
        <v>14</v>
      </c>
      <c r="G28" s="117">
        <v>-0.79710144927536231</v>
      </c>
      <c r="H28" s="118">
        <v>3.9289877625411807E-2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7</v>
      </c>
      <c r="C29" s="121">
        <v>42</v>
      </c>
      <c r="D29" s="121">
        <v>41</v>
      </c>
      <c r="E29" s="140">
        <v>186</v>
      </c>
      <c r="F29" s="140">
        <v>337</v>
      </c>
      <c r="G29" s="117">
        <v>0.81182795698924726</v>
      </c>
      <c r="H29" s="118">
        <v>1.6341042874008171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26</v>
      </c>
      <c r="C30" s="121">
        <v>150</v>
      </c>
      <c r="D30" s="121">
        <v>183</v>
      </c>
      <c r="E30" s="140">
        <v>317</v>
      </c>
      <c r="F30" s="140">
        <v>263</v>
      </c>
      <c r="G30" s="117">
        <v>-0.17034700315457418</v>
      </c>
      <c r="H30" s="118">
        <v>0.7833870147916262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22</v>
      </c>
      <c r="C31" s="121">
        <v>38</v>
      </c>
      <c r="D31" s="121">
        <v>26</v>
      </c>
      <c r="E31" s="140">
        <v>167</v>
      </c>
      <c r="F31" s="140">
        <v>101</v>
      </c>
      <c r="G31" s="117">
        <v>-0.39520958083832336</v>
      </c>
      <c r="H31" s="118">
        <v>0.46377617199753574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0</v>
      </c>
      <c r="C32" s="121">
        <v>0</v>
      </c>
      <c r="D32" s="121">
        <v>7</v>
      </c>
      <c r="E32" s="140">
        <v>13</v>
      </c>
      <c r="F32" s="140">
        <v>6</v>
      </c>
      <c r="G32" s="117">
        <v>-0.53846153846153844</v>
      </c>
      <c r="H32" s="118" t="s">
        <v>145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40</v>
      </c>
      <c r="C33" s="121">
        <v>26</v>
      </c>
      <c r="D33" s="121">
        <v>91</v>
      </c>
      <c r="E33" s="140">
        <v>232</v>
      </c>
      <c r="F33" s="140">
        <v>50</v>
      </c>
      <c r="G33" s="117">
        <v>-0.78448275862068972</v>
      </c>
      <c r="H33" s="118">
        <v>5.7371263440564091E-2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182</v>
      </c>
      <c r="C34" s="121">
        <v>63</v>
      </c>
      <c r="D34" s="121">
        <v>240</v>
      </c>
      <c r="E34" s="140">
        <v>57</v>
      </c>
      <c r="F34" s="140">
        <v>26</v>
      </c>
      <c r="G34" s="117">
        <v>-0.54385964912280704</v>
      </c>
      <c r="H34" s="118">
        <v>-0.38521184704873568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15</v>
      </c>
      <c r="C35" s="121">
        <v>22</v>
      </c>
      <c r="D35" s="121">
        <v>36</v>
      </c>
      <c r="E35" s="140">
        <v>6</v>
      </c>
      <c r="F35" s="140">
        <v>47</v>
      </c>
      <c r="G35" s="117">
        <v>6.833333333333333</v>
      </c>
      <c r="H35" s="118">
        <v>0.33045947187938318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471</v>
      </c>
      <c r="C36" s="124">
        <v>378</v>
      </c>
      <c r="D36" s="124">
        <v>697</v>
      </c>
      <c r="E36" s="125">
        <v>808</v>
      </c>
      <c r="F36" s="125">
        <v>1395</v>
      </c>
      <c r="G36" s="117">
        <v>0.72648514851485158</v>
      </c>
      <c r="H36" s="118">
        <v>0.31186252211698973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7830</v>
      </c>
      <c r="C37" s="89">
        <v>6579</v>
      </c>
      <c r="D37" s="89">
        <v>10552</v>
      </c>
      <c r="E37" s="89">
        <v>14838</v>
      </c>
      <c r="F37" s="89">
        <v>15592</v>
      </c>
      <c r="G37" s="91">
        <v>5.0815473783528686E-2</v>
      </c>
      <c r="H37" s="92">
        <v>0.18791404193680794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17822</v>
      </c>
      <c r="C38" s="93">
        <v>17275</v>
      </c>
      <c r="D38" s="93">
        <v>25653</v>
      </c>
      <c r="E38" s="93">
        <v>30319</v>
      </c>
      <c r="F38" s="93">
        <v>32491</v>
      </c>
      <c r="G38" s="91">
        <v>7.1638246644018633E-2</v>
      </c>
      <c r="H38" s="91">
        <v>0.16198804453373827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69" priority="5" stopIfTrue="1" operator="notEqual">
      <formula>0</formula>
    </cfRule>
  </conditionalFormatting>
  <conditionalFormatting sqref="J5:J38">
    <cfRule type="cellIs" dxfId="16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Z54"/>
  <sheetViews>
    <sheetView view="pageBreakPreview" zoomScaleNormal="100" zoomScaleSheetLayoutView="100" workbookViewId="0">
      <selection activeCell="F5" sqref="F5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9" width="9.140625" style="48"/>
    <col min="20" max="20" width="12.7109375" style="48" bestFit="1" customWidth="1"/>
    <col min="21" max="21" width="9.140625" style="48"/>
    <col min="22" max="22" width="9.28515625" style="48" bestFit="1" customWidth="1"/>
    <col min="23" max="23" width="10.42578125" style="48" bestFit="1" customWidth="1"/>
    <col min="24" max="16384" width="9.140625" style="48"/>
  </cols>
  <sheetData>
    <row r="1" spans="1:26" s="46" customFormat="1" ht="18.75" customHeight="1" x14ac:dyDescent="0.35">
      <c r="A1" s="71" t="s">
        <v>125</v>
      </c>
      <c r="B1" s="81"/>
      <c r="C1" s="81"/>
      <c r="D1" s="81"/>
      <c r="E1" s="81"/>
      <c r="F1" s="81"/>
      <c r="G1" s="81"/>
      <c r="H1" s="81"/>
      <c r="I1" s="86" t="s">
        <v>49</v>
      </c>
      <c r="K1" s="108"/>
      <c r="L1" s="109"/>
      <c r="M1" s="108"/>
      <c r="N1" s="109"/>
    </row>
    <row r="2" spans="1:26" s="46" customFormat="1" ht="18.75" customHeight="1" x14ac:dyDescent="0.35">
      <c r="A2" s="74" t="s">
        <v>126</v>
      </c>
      <c r="B2" s="83"/>
      <c r="C2" s="83"/>
      <c r="D2" s="87"/>
      <c r="E2" s="87"/>
      <c r="F2" s="87"/>
      <c r="G2" s="87"/>
      <c r="H2" s="87"/>
      <c r="I2" s="88"/>
      <c r="K2" s="109"/>
      <c r="L2" s="109"/>
      <c r="M2" s="109"/>
      <c r="N2" s="109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  <c r="Q3" s="57"/>
      <c r="R3" s="57"/>
      <c r="S3" s="12"/>
      <c r="T3" s="163"/>
      <c r="U3" s="12"/>
      <c r="V3" s="12"/>
      <c r="W3" s="12"/>
      <c r="X3" s="57"/>
      <c r="Y3" s="57"/>
      <c r="Z3" s="57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  <c r="Q4" s="57"/>
      <c r="R4" s="57"/>
      <c r="S4" s="12"/>
      <c r="T4" s="163"/>
      <c r="U4" s="12"/>
      <c r="V4" s="12"/>
      <c r="W4" s="12"/>
      <c r="X4" s="57"/>
      <c r="Y4" s="57"/>
      <c r="Z4" s="57"/>
    </row>
    <row r="5" spans="1:26" ht="14.1" customHeight="1" x14ac:dyDescent="0.2">
      <c r="A5" s="50" t="s">
        <v>4</v>
      </c>
      <c r="B5" s="21">
        <v>1225050</v>
      </c>
      <c r="C5" s="21">
        <v>1276078</v>
      </c>
      <c r="D5" s="13">
        <v>1386745</v>
      </c>
      <c r="E5" s="104">
        <v>1454237</v>
      </c>
      <c r="F5" s="104">
        <v>1432819</v>
      </c>
      <c r="G5" s="39">
        <v>-1.4727998256130137E-2</v>
      </c>
      <c r="H5" s="51">
        <v>3.9942624866228904E-2</v>
      </c>
      <c r="I5" s="52" t="s">
        <v>5</v>
      </c>
      <c r="J5" s="53"/>
      <c r="K5" s="54"/>
      <c r="L5" s="53"/>
      <c r="Q5" s="57"/>
      <c r="R5" s="57"/>
      <c r="S5" s="17"/>
      <c r="T5" s="11"/>
      <c r="U5" s="12"/>
      <c r="V5" s="12"/>
      <c r="W5" s="17"/>
      <c r="X5" s="57"/>
      <c r="Y5" s="57"/>
      <c r="Z5" s="57"/>
    </row>
    <row r="6" spans="1:26" ht="14.1" customHeight="1" x14ac:dyDescent="0.2">
      <c r="A6" s="55" t="s">
        <v>8</v>
      </c>
      <c r="B6" s="13">
        <v>613843</v>
      </c>
      <c r="C6" s="13">
        <v>773445</v>
      </c>
      <c r="D6" s="13">
        <v>684426</v>
      </c>
      <c r="E6" s="104">
        <v>629004</v>
      </c>
      <c r="F6" s="104">
        <v>576032</v>
      </c>
      <c r="G6" s="39">
        <v>-8.4215680663398018E-2</v>
      </c>
      <c r="H6" s="51">
        <v>-1.5768352101020788E-2</v>
      </c>
      <c r="I6" s="56" t="s">
        <v>9</v>
      </c>
      <c r="J6" s="53"/>
      <c r="K6" s="54"/>
      <c r="L6" s="53"/>
      <c r="Q6" s="57"/>
      <c r="R6" s="57"/>
      <c r="S6" s="170"/>
      <c r="T6" s="171"/>
      <c r="U6" s="26"/>
      <c r="V6" s="26"/>
      <c r="W6" s="17"/>
      <c r="X6" s="57"/>
      <c r="Y6" s="57"/>
      <c r="Z6" s="57"/>
    </row>
    <row r="7" spans="1:26" ht="14.1" customHeight="1" x14ac:dyDescent="0.2">
      <c r="A7" s="55" t="s">
        <v>10</v>
      </c>
      <c r="B7" s="13">
        <v>152621</v>
      </c>
      <c r="C7" s="13">
        <v>169118</v>
      </c>
      <c r="D7" s="13">
        <v>170741</v>
      </c>
      <c r="E7" s="104">
        <v>153477</v>
      </c>
      <c r="F7" s="104">
        <v>144742</v>
      </c>
      <c r="G7" s="39">
        <v>-5.6914065299686567E-2</v>
      </c>
      <c r="H7" s="51">
        <v>-1.3163808330543647E-2</v>
      </c>
      <c r="I7" s="56" t="s">
        <v>11</v>
      </c>
      <c r="J7" s="53"/>
      <c r="K7" s="54"/>
      <c r="L7" s="53"/>
      <c r="Q7" s="57"/>
      <c r="R7" s="57"/>
      <c r="S7" s="170"/>
      <c r="T7" s="171"/>
      <c r="U7" s="26"/>
      <c r="V7" s="26"/>
      <c r="W7" s="17"/>
      <c r="X7" s="57"/>
      <c r="Y7" s="57"/>
      <c r="Z7" s="57"/>
    </row>
    <row r="8" spans="1:26" ht="14.1" customHeight="1" x14ac:dyDescent="0.2">
      <c r="A8" s="55" t="s">
        <v>6</v>
      </c>
      <c r="B8" s="13">
        <v>99853</v>
      </c>
      <c r="C8" s="13">
        <v>102545</v>
      </c>
      <c r="D8" s="13">
        <v>129182</v>
      </c>
      <c r="E8" s="104">
        <v>117696</v>
      </c>
      <c r="F8" s="104">
        <v>123586</v>
      </c>
      <c r="G8" s="39">
        <v>5.0044181620445993E-2</v>
      </c>
      <c r="H8" s="51">
        <v>5.4756085248030217E-2</v>
      </c>
      <c r="I8" s="56" t="s">
        <v>7</v>
      </c>
      <c r="J8" s="53"/>
      <c r="K8" s="54"/>
      <c r="L8" s="53"/>
      <c r="Q8" s="57"/>
      <c r="R8" s="57"/>
      <c r="S8" s="170"/>
      <c r="T8" s="171"/>
      <c r="U8" s="26"/>
      <c r="V8" s="26"/>
      <c r="W8" s="17"/>
      <c r="X8" s="57"/>
      <c r="Y8" s="57"/>
      <c r="Z8" s="57"/>
    </row>
    <row r="9" spans="1:26" ht="14.1" customHeight="1" x14ac:dyDescent="0.2">
      <c r="A9" s="55" t="s">
        <v>14</v>
      </c>
      <c r="B9" s="13">
        <v>86791</v>
      </c>
      <c r="C9" s="13">
        <v>84695</v>
      </c>
      <c r="D9" s="13">
        <v>96010</v>
      </c>
      <c r="E9" s="104">
        <v>90388</v>
      </c>
      <c r="F9" s="104">
        <v>84428</v>
      </c>
      <c r="G9" s="39">
        <v>-6.5937956365889283E-2</v>
      </c>
      <c r="H9" s="51">
        <v>-6.8772004525908814E-3</v>
      </c>
      <c r="I9" s="56" t="s">
        <v>15</v>
      </c>
      <c r="J9" s="53"/>
      <c r="K9" s="54"/>
      <c r="L9" s="53"/>
      <c r="Q9" s="57"/>
      <c r="R9" s="57"/>
      <c r="S9" s="170"/>
      <c r="T9" s="171"/>
      <c r="U9" s="26"/>
      <c r="V9" s="26"/>
      <c r="W9" s="17"/>
      <c r="X9" s="57"/>
      <c r="Y9" s="57"/>
      <c r="Z9" s="57"/>
    </row>
    <row r="10" spans="1:26" ht="14.1" customHeight="1" x14ac:dyDescent="0.2">
      <c r="A10" s="55" t="s">
        <v>25</v>
      </c>
      <c r="B10" s="13">
        <v>3814</v>
      </c>
      <c r="C10" s="13">
        <v>4404</v>
      </c>
      <c r="D10" s="13">
        <v>4399</v>
      </c>
      <c r="E10" s="104">
        <v>4381</v>
      </c>
      <c r="F10" s="104">
        <v>4610</v>
      </c>
      <c r="G10" s="39">
        <v>5.227117096553302E-2</v>
      </c>
      <c r="H10" s="51">
        <v>4.8528064629074219E-2</v>
      </c>
      <c r="I10" s="56" t="s">
        <v>26</v>
      </c>
      <c r="J10" s="53"/>
      <c r="K10" s="54"/>
      <c r="L10" s="53"/>
      <c r="Q10" s="57"/>
      <c r="R10" s="57"/>
      <c r="S10" s="170"/>
      <c r="T10" s="171"/>
      <c r="U10" s="172"/>
      <c r="V10" s="173"/>
      <c r="W10" s="17"/>
      <c r="X10" s="57"/>
      <c r="Y10" s="57"/>
      <c r="Z10" s="57"/>
    </row>
    <row r="11" spans="1:26" ht="14.1" customHeight="1" x14ac:dyDescent="0.2">
      <c r="A11" s="55" t="s">
        <v>16</v>
      </c>
      <c r="B11" s="13">
        <v>4950</v>
      </c>
      <c r="C11" s="13">
        <v>4530</v>
      </c>
      <c r="D11" s="13">
        <v>5095</v>
      </c>
      <c r="E11" s="104">
        <v>7675</v>
      </c>
      <c r="F11" s="104">
        <v>5665</v>
      </c>
      <c r="G11" s="39">
        <v>-0.26188925081433223</v>
      </c>
      <c r="H11" s="51">
        <v>3.4305130216456314E-2</v>
      </c>
      <c r="I11" s="56" t="s">
        <v>17</v>
      </c>
      <c r="J11" s="53"/>
      <c r="K11" s="54"/>
      <c r="L11" s="53"/>
      <c r="Q11" s="57"/>
      <c r="R11" s="57"/>
      <c r="S11" s="170"/>
      <c r="T11" s="171"/>
      <c r="U11" s="26"/>
      <c r="V11" s="26"/>
      <c r="W11" s="17"/>
      <c r="X11" s="57"/>
      <c r="Y11" s="57"/>
      <c r="Z11" s="57"/>
    </row>
    <row r="12" spans="1:26" ht="14.1" customHeight="1" x14ac:dyDescent="0.2">
      <c r="A12" s="55" t="s">
        <v>18</v>
      </c>
      <c r="B12" s="13">
        <v>6089</v>
      </c>
      <c r="C12" s="13">
        <v>6223</v>
      </c>
      <c r="D12" s="13">
        <v>5423</v>
      </c>
      <c r="E12" s="104">
        <v>6925</v>
      </c>
      <c r="F12" s="104">
        <v>8674</v>
      </c>
      <c r="G12" s="39">
        <v>0.25256317689530694</v>
      </c>
      <c r="H12" s="51">
        <v>9.2492240228473799E-2</v>
      </c>
      <c r="I12" s="56" t="s">
        <v>19</v>
      </c>
      <c r="J12" s="53"/>
      <c r="K12" s="54"/>
      <c r="L12" s="53"/>
      <c r="Q12" s="57"/>
      <c r="R12" s="57"/>
      <c r="S12" s="170"/>
      <c r="T12" s="171"/>
      <c r="U12" s="26"/>
      <c r="V12" s="26"/>
      <c r="W12" s="17"/>
      <c r="X12" s="57"/>
      <c r="Y12" s="57"/>
      <c r="Z12" s="57"/>
    </row>
    <row r="13" spans="1:26" ht="14.1" customHeight="1" x14ac:dyDescent="0.2">
      <c r="A13" s="55" t="s">
        <v>27</v>
      </c>
      <c r="B13" s="13">
        <v>5472</v>
      </c>
      <c r="C13" s="13">
        <v>7242</v>
      </c>
      <c r="D13" s="13">
        <v>6997</v>
      </c>
      <c r="E13" s="104">
        <v>9115</v>
      </c>
      <c r="F13" s="104">
        <v>10732</v>
      </c>
      <c r="G13" s="39">
        <v>0.17739989029072967</v>
      </c>
      <c r="H13" s="51">
        <v>0.18340566471306308</v>
      </c>
      <c r="I13" s="56" t="s">
        <v>28</v>
      </c>
      <c r="J13" s="53"/>
      <c r="K13" s="54"/>
      <c r="L13" s="53"/>
      <c r="M13" s="57"/>
      <c r="Q13" s="57"/>
      <c r="R13" s="57"/>
      <c r="S13" s="170"/>
      <c r="T13" s="171"/>
      <c r="U13" s="26"/>
      <c r="V13" s="26"/>
      <c r="W13" s="17"/>
      <c r="X13" s="57"/>
      <c r="Y13" s="57"/>
      <c r="Z13" s="57"/>
    </row>
    <row r="14" spans="1:26" ht="14.1" customHeight="1" x14ac:dyDescent="0.2">
      <c r="A14" s="55" t="s">
        <v>29</v>
      </c>
      <c r="B14" s="13">
        <v>3567</v>
      </c>
      <c r="C14" s="13">
        <v>3791</v>
      </c>
      <c r="D14" s="13">
        <v>3844</v>
      </c>
      <c r="E14" s="104">
        <v>5028</v>
      </c>
      <c r="F14" s="104">
        <v>4089</v>
      </c>
      <c r="G14" s="39">
        <v>-0.18675417661097848</v>
      </c>
      <c r="H14" s="51">
        <v>3.4733477352288711E-2</v>
      </c>
      <c r="I14" s="56" t="s">
        <v>29</v>
      </c>
      <c r="J14" s="53"/>
      <c r="K14" s="54"/>
      <c r="L14" s="53"/>
      <c r="Q14" s="57"/>
      <c r="R14" s="57"/>
      <c r="S14" s="170"/>
      <c r="T14" s="171"/>
      <c r="U14" s="26"/>
      <c r="V14" s="26"/>
      <c r="W14" s="17"/>
      <c r="X14" s="57"/>
      <c r="Y14" s="57"/>
      <c r="Z14" s="57"/>
    </row>
    <row r="15" spans="1:26" ht="14.1" customHeight="1" x14ac:dyDescent="0.2">
      <c r="A15" s="55" t="s">
        <v>12</v>
      </c>
      <c r="B15" s="13">
        <v>18587</v>
      </c>
      <c r="C15" s="13">
        <v>19407</v>
      </c>
      <c r="D15" s="13">
        <v>23752</v>
      </c>
      <c r="E15" s="104">
        <v>20858</v>
      </c>
      <c r="F15" s="104">
        <v>22329</v>
      </c>
      <c r="G15" s="39">
        <v>7.0524498993192131E-2</v>
      </c>
      <c r="H15" s="51">
        <v>4.6923609182127901E-2</v>
      </c>
      <c r="I15" s="56" t="s">
        <v>13</v>
      </c>
      <c r="J15" s="53"/>
      <c r="K15" s="54"/>
      <c r="L15" s="53"/>
      <c r="Q15" s="57"/>
      <c r="R15" s="57"/>
      <c r="S15" s="170"/>
      <c r="T15" s="171"/>
      <c r="U15" s="26"/>
      <c r="V15" s="26"/>
      <c r="W15" s="17"/>
      <c r="X15" s="57"/>
      <c r="Y15" s="57"/>
      <c r="Z15" s="57"/>
    </row>
    <row r="16" spans="1:26" ht="14.1" customHeight="1" x14ac:dyDescent="0.2">
      <c r="A16" s="55" t="s">
        <v>23</v>
      </c>
      <c r="B16" s="13">
        <v>17166</v>
      </c>
      <c r="C16" s="13">
        <v>20847</v>
      </c>
      <c r="D16" s="13">
        <v>23749</v>
      </c>
      <c r="E16" s="104">
        <v>23362</v>
      </c>
      <c r="F16" s="104">
        <v>20733</v>
      </c>
      <c r="G16" s="39">
        <v>-0.11253317352966352</v>
      </c>
      <c r="H16" s="51">
        <v>4.8330593136197031E-2</v>
      </c>
      <c r="I16" s="56" t="s">
        <v>24</v>
      </c>
      <c r="J16" s="53"/>
      <c r="K16" s="54"/>
      <c r="L16" s="53"/>
      <c r="Q16" s="57"/>
      <c r="R16" s="57"/>
      <c r="S16" s="170"/>
      <c r="T16" s="171"/>
      <c r="U16" s="172"/>
      <c r="V16" s="173"/>
      <c r="W16" s="17"/>
      <c r="X16" s="57"/>
      <c r="Y16" s="57"/>
      <c r="Z16" s="57"/>
    </row>
    <row r="17" spans="1:26" ht="14.1" customHeight="1" x14ac:dyDescent="0.2">
      <c r="A17" s="55" t="s">
        <v>22</v>
      </c>
      <c r="B17" s="13">
        <v>3084</v>
      </c>
      <c r="C17" s="13">
        <v>3011</v>
      </c>
      <c r="D17" s="13">
        <v>3327</v>
      </c>
      <c r="E17" s="104">
        <v>3615</v>
      </c>
      <c r="F17" s="104">
        <v>4025</v>
      </c>
      <c r="G17" s="39">
        <v>0.11341632088520059</v>
      </c>
      <c r="H17" s="51">
        <v>6.8840444148772661E-2</v>
      </c>
      <c r="I17" s="56" t="s">
        <v>22</v>
      </c>
      <c r="J17" s="53"/>
      <c r="K17" s="54"/>
      <c r="L17" s="53"/>
      <c r="Q17" s="57"/>
      <c r="R17" s="57"/>
      <c r="S17" s="170"/>
      <c r="T17" s="171"/>
      <c r="U17" s="26"/>
      <c r="V17" s="26"/>
      <c r="W17" s="17"/>
      <c r="X17" s="57"/>
      <c r="Y17" s="57"/>
      <c r="Z17" s="57"/>
    </row>
    <row r="18" spans="1:26" ht="14.1" customHeight="1" x14ac:dyDescent="0.2">
      <c r="A18" s="55" t="s">
        <v>20</v>
      </c>
      <c r="B18" s="13">
        <v>2117</v>
      </c>
      <c r="C18" s="13">
        <v>1947</v>
      </c>
      <c r="D18" s="13">
        <v>2347</v>
      </c>
      <c r="E18" s="104">
        <v>2256</v>
      </c>
      <c r="F18" s="104">
        <v>2086</v>
      </c>
      <c r="G18" s="39">
        <v>-7.5354609929078054E-2</v>
      </c>
      <c r="H18" s="51">
        <v>-3.6811169095047891E-3</v>
      </c>
      <c r="I18" s="56" t="s">
        <v>21</v>
      </c>
      <c r="J18" s="53"/>
      <c r="K18" s="54"/>
      <c r="L18" s="53"/>
      <c r="M18" s="57"/>
      <c r="N18" s="57"/>
      <c r="O18" s="57"/>
      <c r="Q18" s="57"/>
      <c r="R18" s="57"/>
      <c r="S18" s="170"/>
      <c r="T18" s="171"/>
      <c r="U18" s="26"/>
      <c r="V18" s="26"/>
      <c r="W18" s="17"/>
      <c r="X18" s="57"/>
      <c r="Y18" s="57"/>
      <c r="Z18" s="57"/>
    </row>
    <row r="19" spans="1:26" ht="14.1" customHeight="1" x14ac:dyDescent="0.2">
      <c r="A19" s="55" t="s">
        <v>30</v>
      </c>
      <c r="B19" s="13">
        <v>4350</v>
      </c>
      <c r="C19" s="13">
        <v>3464</v>
      </c>
      <c r="D19" s="13">
        <v>4031</v>
      </c>
      <c r="E19" s="104">
        <v>6537</v>
      </c>
      <c r="F19" s="104">
        <v>6524</v>
      </c>
      <c r="G19" s="39">
        <v>-1.988679822548578E-3</v>
      </c>
      <c r="H19" s="51">
        <v>0.10663951565711094</v>
      </c>
      <c r="I19" s="56" t="s">
        <v>31</v>
      </c>
      <c r="J19" s="53"/>
      <c r="K19" s="54"/>
      <c r="L19" s="53"/>
      <c r="M19" s="57"/>
      <c r="N19" s="54"/>
      <c r="O19" s="57"/>
      <c r="Q19" s="57"/>
      <c r="R19" s="57"/>
      <c r="S19" s="170"/>
      <c r="T19" s="171"/>
      <c r="U19" s="172"/>
      <c r="V19" s="173"/>
      <c r="W19" s="17"/>
      <c r="X19" s="57"/>
      <c r="Y19" s="57"/>
      <c r="Z19" s="57"/>
    </row>
    <row r="20" spans="1:26" ht="14.1" customHeight="1" x14ac:dyDescent="0.2">
      <c r="A20" s="55" t="s">
        <v>74</v>
      </c>
      <c r="B20" s="13">
        <v>10786</v>
      </c>
      <c r="C20" s="13">
        <v>12876</v>
      </c>
      <c r="D20" s="13">
        <v>12432</v>
      </c>
      <c r="E20" s="104">
        <v>11115</v>
      </c>
      <c r="F20" s="104">
        <v>15238</v>
      </c>
      <c r="G20" s="39">
        <v>0.37094017094017095</v>
      </c>
      <c r="H20" s="51">
        <v>9.0226886992104571E-2</v>
      </c>
      <c r="I20" s="56" t="s">
        <v>75</v>
      </c>
      <c r="J20" s="53"/>
      <c r="K20" s="54"/>
      <c r="L20" s="53"/>
      <c r="M20" s="57"/>
      <c r="N20" s="54"/>
      <c r="O20" s="57"/>
      <c r="Q20" s="57"/>
      <c r="R20" s="57"/>
      <c r="S20" s="170"/>
      <c r="T20" s="171"/>
      <c r="U20" s="26"/>
      <c r="V20" s="26"/>
      <c r="W20" s="17"/>
      <c r="X20" s="57"/>
      <c r="Y20" s="57"/>
      <c r="Z20" s="57"/>
    </row>
    <row r="21" spans="1:26" ht="14.1" customHeight="1" x14ac:dyDescent="0.2">
      <c r="A21" s="55" t="s">
        <v>84</v>
      </c>
      <c r="B21" s="13">
        <v>3277</v>
      </c>
      <c r="C21" s="13">
        <v>3530</v>
      </c>
      <c r="D21" s="13">
        <v>4219</v>
      </c>
      <c r="E21" s="104">
        <v>4579</v>
      </c>
      <c r="F21" s="104">
        <v>3887</v>
      </c>
      <c r="G21" s="39">
        <v>-0.15112469971609521</v>
      </c>
      <c r="H21" s="51">
        <v>4.3601091875332232E-2</v>
      </c>
      <c r="I21" s="56" t="s">
        <v>36</v>
      </c>
      <c r="J21" s="53"/>
      <c r="K21" s="54"/>
      <c r="L21" s="53"/>
      <c r="M21" s="57"/>
      <c r="N21" s="54"/>
      <c r="O21" s="57"/>
      <c r="Q21" s="57"/>
      <c r="R21" s="57"/>
      <c r="S21" s="170"/>
      <c r="T21" s="171"/>
      <c r="U21" s="26"/>
      <c r="V21" s="26"/>
      <c r="W21" s="17"/>
      <c r="X21" s="57"/>
      <c r="Y21" s="57"/>
      <c r="Z21" s="57"/>
    </row>
    <row r="22" spans="1:26" ht="14.1" customHeight="1" x14ac:dyDescent="0.2">
      <c r="A22" s="55" t="s">
        <v>76</v>
      </c>
      <c r="B22" s="13">
        <v>5009</v>
      </c>
      <c r="C22" s="13">
        <v>3347</v>
      </c>
      <c r="D22" s="13">
        <v>7950</v>
      </c>
      <c r="E22" s="104">
        <v>6296</v>
      </c>
      <c r="F22" s="104">
        <v>4009</v>
      </c>
      <c r="G22" s="39">
        <v>-0.36324650571791617</v>
      </c>
      <c r="H22" s="51">
        <v>-5.4152204119549463E-2</v>
      </c>
      <c r="I22" s="56" t="s">
        <v>77</v>
      </c>
      <c r="J22" s="53"/>
      <c r="K22" s="54"/>
      <c r="L22" s="53"/>
      <c r="M22" s="57"/>
      <c r="N22" s="57"/>
      <c r="O22" s="57"/>
      <c r="Q22" s="57"/>
      <c r="R22" s="57"/>
      <c r="S22" s="170"/>
      <c r="T22" s="171"/>
      <c r="U22" s="26"/>
      <c r="V22" s="26"/>
      <c r="W22" s="17"/>
      <c r="X22" s="57"/>
      <c r="Y22" s="57"/>
      <c r="Z22" s="57"/>
    </row>
    <row r="23" spans="1:26" ht="14.1" customHeight="1" x14ac:dyDescent="0.2">
      <c r="A23" s="55" t="s">
        <v>115</v>
      </c>
      <c r="B23" s="13">
        <v>3947</v>
      </c>
      <c r="C23" s="13">
        <v>3795</v>
      </c>
      <c r="D23" s="13">
        <v>5283</v>
      </c>
      <c r="E23" s="104">
        <v>4759</v>
      </c>
      <c r="F23" s="104">
        <v>3766</v>
      </c>
      <c r="G23" s="39">
        <v>-0.20865728094137426</v>
      </c>
      <c r="H23" s="51">
        <v>-1.1666998146709018E-2</v>
      </c>
      <c r="I23" s="56" t="s">
        <v>118</v>
      </c>
      <c r="J23" s="53"/>
      <c r="K23" s="54"/>
      <c r="L23" s="53"/>
      <c r="M23" s="57"/>
      <c r="N23" s="57"/>
      <c r="O23" s="57"/>
      <c r="Q23" s="57"/>
      <c r="R23" s="57"/>
      <c r="S23" s="170"/>
      <c r="T23" s="171"/>
      <c r="U23" s="26"/>
      <c r="V23" s="26"/>
      <c r="W23" s="17"/>
      <c r="X23" s="57"/>
      <c r="Y23" s="57"/>
      <c r="Z23" s="57"/>
    </row>
    <row r="24" spans="1:26" ht="14.1" customHeight="1" x14ac:dyDescent="0.2">
      <c r="A24" s="55" t="s">
        <v>32</v>
      </c>
      <c r="B24" s="13">
        <v>2898</v>
      </c>
      <c r="C24" s="13">
        <v>3733</v>
      </c>
      <c r="D24" s="13">
        <v>3828</v>
      </c>
      <c r="E24" s="104">
        <v>5514</v>
      </c>
      <c r="F24" s="104">
        <v>4965</v>
      </c>
      <c r="G24" s="39">
        <v>-9.9564744287268803E-2</v>
      </c>
      <c r="H24" s="51">
        <v>0.14407690277040119</v>
      </c>
      <c r="I24" s="56" t="s">
        <v>33</v>
      </c>
      <c r="J24" s="53"/>
      <c r="K24" s="54"/>
      <c r="L24" s="53"/>
      <c r="Q24" s="57"/>
      <c r="R24" s="57"/>
      <c r="S24" s="170"/>
      <c r="T24" s="171"/>
      <c r="U24" s="26"/>
      <c r="V24" s="26"/>
      <c r="W24" s="17"/>
      <c r="X24" s="57"/>
      <c r="Y24" s="57"/>
      <c r="Z24" s="57"/>
    </row>
    <row r="25" spans="1:26" ht="14.1" customHeight="1" x14ac:dyDescent="0.2">
      <c r="A25" s="55" t="s">
        <v>34</v>
      </c>
      <c r="B25" s="13">
        <v>7285</v>
      </c>
      <c r="C25" s="13">
        <v>8874</v>
      </c>
      <c r="D25" s="13">
        <v>10405</v>
      </c>
      <c r="E25" s="104">
        <v>12468</v>
      </c>
      <c r="F25" s="104">
        <v>13031</v>
      </c>
      <c r="G25" s="39">
        <v>4.515559833172933E-2</v>
      </c>
      <c r="H25" s="51">
        <v>0.15647712574279837</v>
      </c>
      <c r="I25" s="56" t="s">
        <v>35</v>
      </c>
      <c r="J25" s="53"/>
      <c r="K25" s="54"/>
      <c r="L25" s="53"/>
      <c r="Q25" s="57"/>
      <c r="R25" s="57"/>
      <c r="S25" s="170"/>
      <c r="T25" s="171"/>
      <c r="U25" s="172"/>
      <c r="V25" s="173"/>
      <c r="W25" s="17"/>
      <c r="X25" s="57"/>
      <c r="Y25" s="57"/>
      <c r="Z25" s="57"/>
    </row>
    <row r="26" spans="1:26" ht="14.1" customHeight="1" x14ac:dyDescent="0.2">
      <c r="A26" s="55" t="s">
        <v>37</v>
      </c>
      <c r="B26" s="13">
        <v>11169</v>
      </c>
      <c r="C26" s="13">
        <v>12595</v>
      </c>
      <c r="D26" s="13">
        <v>16554</v>
      </c>
      <c r="E26" s="104">
        <v>15639</v>
      </c>
      <c r="F26" s="104">
        <v>15012</v>
      </c>
      <c r="G26" s="39">
        <v>-4.0092077498561252E-2</v>
      </c>
      <c r="H26" s="51">
        <v>7.672814701676467E-2</v>
      </c>
      <c r="I26" s="56" t="s">
        <v>38</v>
      </c>
      <c r="J26" s="53"/>
      <c r="K26" s="54"/>
      <c r="L26" s="53"/>
      <c r="Q26" s="57"/>
      <c r="R26" s="57"/>
      <c r="S26" s="170"/>
      <c r="T26" s="171"/>
      <c r="U26" s="26"/>
      <c r="V26" s="26"/>
      <c r="W26" s="17"/>
      <c r="X26" s="57"/>
      <c r="Y26" s="57"/>
      <c r="Z26" s="57"/>
    </row>
    <row r="27" spans="1:26" ht="14.1" customHeight="1" x14ac:dyDescent="0.2">
      <c r="A27" s="55" t="s">
        <v>39</v>
      </c>
      <c r="B27" s="13">
        <v>23844</v>
      </c>
      <c r="C27" s="13">
        <v>22615</v>
      </c>
      <c r="D27" s="13">
        <v>28175</v>
      </c>
      <c r="E27" s="104">
        <v>28336</v>
      </c>
      <c r="F27" s="104">
        <v>29540</v>
      </c>
      <c r="G27" s="39">
        <v>4.2490118577075187E-2</v>
      </c>
      <c r="H27" s="51">
        <v>5.5013081034914091E-2</v>
      </c>
      <c r="I27" s="56" t="s">
        <v>40</v>
      </c>
      <c r="J27" s="53"/>
      <c r="K27" s="54"/>
      <c r="L27" s="53"/>
      <c r="Q27" s="57"/>
      <c r="R27" s="57"/>
      <c r="S27" s="170"/>
      <c r="T27" s="171"/>
      <c r="U27" s="26"/>
      <c r="V27" s="26"/>
      <c r="W27" s="17"/>
      <c r="X27" s="57"/>
      <c r="Y27" s="57"/>
      <c r="Z27" s="57"/>
    </row>
    <row r="28" spans="1:26" ht="14.1" customHeight="1" x14ac:dyDescent="0.2">
      <c r="A28" s="55" t="s">
        <v>41</v>
      </c>
      <c r="B28" s="13">
        <v>2664</v>
      </c>
      <c r="C28" s="13">
        <v>3650</v>
      </c>
      <c r="D28" s="13">
        <v>4720</v>
      </c>
      <c r="E28" s="104">
        <v>5207</v>
      </c>
      <c r="F28" s="104">
        <v>4992</v>
      </c>
      <c r="G28" s="39">
        <v>-4.1290570386018799E-2</v>
      </c>
      <c r="H28" s="51">
        <v>0.16999791832332201</v>
      </c>
      <c r="I28" s="56" t="s">
        <v>41</v>
      </c>
      <c r="J28" s="53"/>
      <c r="K28" s="54"/>
      <c r="L28" s="53"/>
      <c r="Q28" s="57"/>
      <c r="R28" s="57"/>
      <c r="S28" s="170"/>
      <c r="T28" s="171"/>
      <c r="U28" s="26"/>
      <c r="V28" s="26"/>
      <c r="W28" s="17"/>
      <c r="X28" s="57"/>
      <c r="Y28" s="57"/>
      <c r="Z28" s="57"/>
    </row>
    <row r="29" spans="1:26" ht="14.1" customHeight="1" x14ac:dyDescent="0.2">
      <c r="A29" s="55" t="s">
        <v>42</v>
      </c>
      <c r="B29" s="13">
        <v>10421</v>
      </c>
      <c r="C29" s="13">
        <v>8594</v>
      </c>
      <c r="D29" s="13">
        <v>9048</v>
      </c>
      <c r="E29" s="104">
        <v>7496</v>
      </c>
      <c r="F29" s="104">
        <v>6505</v>
      </c>
      <c r="G29" s="39">
        <v>-0.13220384204909286</v>
      </c>
      <c r="H29" s="51">
        <v>-0.11113772102842334</v>
      </c>
      <c r="I29" s="56" t="s">
        <v>42</v>
      </c>
      <c r="J29" s="53"/>
      <c r="K29" s="54"/>
      <c r="L29" s="53"/>
      <c r="Q29" s="57"/>
      <c r="R29" s="57"/>
      <c r="S29" s="170"/>
      <c r="T29" s="171"/>
      <c r="U29" s="26"/>
      <c r="V29" s="26"/>
      <c r="W29" s="17"/>
      <c r="X29" s="57"/>
      <c r="Y29" s="57"/>
      <c r="Z29" s="57"/>
    </row>
    <row r="30" spans="1:26" ht="14.1" customHeight="1" x14ac:dyDescent="0.2">
      <c r="A30" s="55" t="s">
        <v>78</v>
      </c>
      <c r="B30" s="13">
        <v>6661</v>
      </c>
      <c r="C30" s="13">
        <v>6390</v>
      </c>
      <c r="D30" s="13">
        <v>8000</v>
      </c>
      <c r="E30" s="104">
        <v>8437</v>
      </c>
      <c r="F30" s="104">
        <v>7776</v>
      </c>
      <c r="G30" s="39">
        <v>-7.8345383430129201E-2</v>
      </c>
      <c r="H30" s="51">
        <v>3.9451438413513173E-2</v>
      </c>
      <c r="I30" s="56" t="s">
        <v>78</v>
      </c>
      <c r="J30" s="53"/>
      <c r="K30" s="54"/>
      <c r="L30" s="53"/>
      <c r="Q30" s="57"/>
      <c r="R30" s="57"/>
      <c r="S30" s="170"/>
      <c r="T30" s="171"/>
      <c r="U30" s="26"/>
      <c r="V30" s="26"/>
      <c r="W30" s="17"/>
      <c r="X30" s="57"/>
      <c r="Y30" s="57"/>
      <c r="Z30" s="57"/>
    </row>
    <row r="31" spans="1:26" ht="14.1" customHeight="1" x14ac:dyDescent="0.2">
      <c r="A31" s="55" t="s">
        <v>79</v>
      </c>
      <c r="B31" s="13">
        <v>11472</v>
      </c>
      <c r="C31" s="13">
        <v>14023</v>
      </c>
      <c r="D31" s="13">
        <v>19681</v>
      </c>
      <c r="E31" s="104">
        <v>10484</v>
      </c>
      <c r="F31" s="104">
        <v>9724</v>
      </c>
      <c r="G31" s="39">
        <v>-7.2491415490270938E-2</v>
      </c>
      <c r="H31" s="51">
        <v>-4.048569693054227E-2</v>
      </c>
      <c r="I31" s="56" t="s">
        <v>79</v>
      </c>
      <c r="J31" s="53"/>
      <c r="K31" s="54"/>
      <c r="L31" s="53"/>
      <c r="Q31" s="57"/>
      <c r="R31" s="57"/>
      <c r="S31" s="170"/>
      <c r="T31" s="171"/>
      <c r="U31" s="26"/>
      <c r="V31" s="26"/>
      <c r="W31" s="17"/>
      <c r="X31" s="57"/>
      <c r="Y31" s="57"/>
      <c r="Z31" s="57"/>
    </row>
    <row r="32" spans="1:26" ht="14.1" customHeight="1" x14ac:dyDescent="0.2">
      <c r="A32" s="55" t="s">
        <v>80</v>
      </c>
      <c r="B32" s="13">
        <v>5049</v>
      </c>
      <c r="C32" s="13">
        <v>4654</v>
      </c>
      <c r="D32" s="13">
        <v>6443</v>
      </c>
      <c r="E32" s="104">
        <v>7591</v>
      </c>
      <c r="F32" s="104">
        <v>7521</v>
      </c>
      <c r="G32" s="39">
        <v>-9.2214464497430981E-3</v>
      </c>
      <c r="H32" s="51">
        <v>0.10475901586083958</v>
      </c>
      <c r="I32" s="56" t="s">
        <v>81</v>
      </c>
      <c r="J32" s="53"/>
      <c r="K32" s="54"/>
      <c r="L32" s="53"/>
      <c r="Q32" s="57"/>
      <c r="R32" s="57"/>
      <c r="S32" s="170"/>
      <c r="T32" s="171"/>
      <c r="U32" s="26"/>
      <c r="V32" s="26"/>
      <c r="W32" s="17"/>
      <c r="X32" s="57"/>
      <c r="Y32" s="57"/>
      <c r="Z32" s="57"/>
    </row>
    <row r="33" spans="1:26" ht="14.1" customHeight="1" x14ac:dyDescent="0.2">
      <c r="A33" s="55" t="s">
        <v>82</v>
      </c>
      <c r="B33" s="13">
        <v>2269</v>
      </c>
      <c r="C33" s="13">
        <v>2413</v>
      </c>
      <c r="D33" s="13">
        <v>2076</v>
      </c>
      <c r="E33" s="104">
        <v>2525</v>
      </c>
      <c r="F33" s="104">
        <v>2433</v>
      </c>
      <c r="G33" s="39">
        <v>-3.6435643564356468E-2</v>
      </c>
      <c r="H33" s="51">
        <v>1.7599542993092854E-2</v>
      </c>
      <c r="I33" s="56" t="s">
        <v>83</v>
      </c>
      <c r="J33" s="53"/>
      <c r="K33" s="54"/>
      <c r="L33" s="53"/>
      <c r="M33" s="57"/>
      <c r="N33" s="57"/>
      <c r="O33" s="57"/>
      <c r="P33" s="57"/>
      <c r="Q33" s="57"/>
      <c r="R33" s="57"/>
      <c r="S33" s="170"/>
      <c r="T33" s="171"/>
      <c r="U33" s="26"/>
      <c r="V33" s="26"/>
      <c r="W33" s="17"/>
      <c r="X33" s="57"/>
      <c r="Y33" s="57"/>
      <c r="Z33" s="57"/>
    </row>
    <row r="34" spans="1:26" ht="14.1" customHeight="1" x14ac:dyDescent="0.2">
      <c r="A34" s="55" t="s">
        <v>116</v>
      </c>
      <c r="B34" s="13">
        <v>4362</v>
      </c>
      <c r="C34" s="13">
        <v>3416</v>
      </c>
      <c r="D34" s="13">
        <v>4048</v>
      </c>
      <c r="E34" s="104">
        <v>5989</v>
      </c>
      <c r="F34" s="104">
        <v>7246</v>
      </c>
      <c r="G34" s="39">
        <v>0.20988478877942884</v>
      </c>
      <c r="H34" s="51">
        <v>0.13528047072035521</v>
      </c>
      <c r="I34" s="56" t="s">
        <v>119</v>
      </c>
      <c r="J34" s="53"/>
      <c r="K34" s="54"/>
      <c r="L34" s="53"/>
      <c r="M34" s="57"/>
      <c r="N34" s="57"/>
      <c r="O34" s="57"/>
      <c r="P34" s="57"/>
      <c r="Q34" s="57"/>
      <c r="R34" s="57"/>
      <c r="S34" s="170"/>
      <c r="T34" s="171"/>
      <c r="U34" s="26"/>
      <c r="V34" s="26"/>
      <c r="W34" s="17"/>
      <c r="X34" s="57"/>
      <c r="Y34" s="57"/>
      <c r="Z34" s="57"/>
    </row>
    <row r="35" spans="1:26" ht="14.1" customHeight="1" x14ac:dyDescent="0.2">
      <c r="A35" s="55" t="s">
        <v>117</v>
      </c>
      <c r="B35" s="13">
        <v>1381</v>
      </c>
      <c r="C35" s="13">
        <v>1590</v>
      </c>
      <c r="D35" s="13">
        <v>2422</v>
      </c>
      <c r="E35" s="104">
        <v>3095</v>
      </c>
      <c r="F35" s="104">
        <v>3124</v>
      </c>
      <c r="G35" s="39">
        <v>9.3699515347334117E-3</v>
      </c>
      <c r="H35" s="51">
        <v>0.2263920784775475</v>
      </c>
      <c r="I35" s="56" t="s">
        <v>120</v>
      </c>
      <c r="J35" s="53"/>
      <c r="K35" s="54"/>
      <c r="L35" s="53"/>
      <c r="M35" s="57"/>
      <c r="N35" s="57"/>
      <c r="O35" s="57"/>
      <c r="P35" s="57"/>
      <c r="Q35" s="57"/>
      <c r="R35" s="57"/>
      <c r="S35" s="170"/>
      <c r="T35" s="171"/>
      <c r="U35" s="26"/>
      <c r="V35" s="26"/>
      <c r="W35" s="17"/>
      <c r="X35" s="57"/>
      <c r="Y35" s="57"/>
      <c r="Z35" s="57"/>
    </row>
    <row r="36" spans="1:26" ht="14.1" customHeight="1" x14ac:dyDescent="0.2">
      <c r="A36" s="55" t="s">
        <v>43</v>
      </c>
      <c r="B36" s="20">
        <v>49049</v>
      </c>
      <c r="C36" s="20">
        <v>49394</v>
      </c>
      <c r="D36" s="20">
        <v>38831</v>
      </c>
      <c r="E36" s="103">
        <v>43792</v>
      </c>
      <c r="F36" s="103">
        <v>51353</v>
      </c>
      <c r="G36" s="39">
        <v>0.17265710632078912</v>
      </c>
      <c r="H36" s="51">
        <v>1.1541990338378216E-2</v>
      </c>
      <c r="I36" s="56" t="s">
        <v>44</v>
      </c>
      <c r="J36" s="53"/>
      <c r="K36" s="54"/>
      <c r="L36" s="53"/>
      <c r="Q36" s="57"/>
      <c r="R36" s="57"/>
      <c r="S36" s="170"/>
      <c r="T36" s="170"/>
      <c r="U36" s="26"/>
      <c r="V36" s="174"/>
      <c r="W36" s="17"/>
      <c r="X36" s="57"/>
      <c r="Y36" s="57"/>
      <c r="Z36" s="57"/>
    </row>
    <row r="37" spans="1:26" ht="14.1" customHeight="1" x14ac:dyDescent="0.2">
      <c r="A37" s="95" t="s">
        <v>45</v>
      </c>
      <c r="B37" s="89">
        <v>1183847</v>
      </c>
      <c r="C37" s="89">
        <v>1370158</v>
      </c>
      <c r="D37" s="89">
        <v>1347438</v>
      </c>
      <c r="E37" s="89">
        <v>1263639</v>
      </c>
      <c r="F37" s="89">
        <v>1208377</v>
      </c>
      <c r="G37" s="91">
        <v>-4.373242674529676E-2</v>
      </c>
      <c r="H37" s="96">
        <v>5.1403745681499746E-3</v>
      </c>
      <c r="I37" s="97" t="s">
        <v>46</v>
      </c>
      <c r="J37" s="53"/>
      <c r="K37" s="54"/>
      <c r="L37" s="53"/>
      <c r="Q37" s="57"/>
      <c r="R37" s="57"/>
      <c r="S37" s="175"/>
      <c r="T37" s="176"/>
      <c r="U37" s="26"/>
      <c r="V37" s="26"/>
      <c r="W37" s="17"/>
      <c r="X37" s="57"/>
      <c r="Y37" s="57"/>
      <c r="Z37" s="57"/>
    </row>
    <row r="38" spans="1:26" ht="14.1" customHeight="1" x14ac:dyDescent="0.2">
      <c r="A38" s="98" t="s">
        <v>47</v>
      </c>
      <c r="B38" s="93">
        <v>2408897</v>
      </c>
      <c r="C38" s="93">
        <v>2646236</v>
      </c>
      <c r="D38" s="93">
        <v>2734183</v>
      </c>
      <c r="E38" s="93">
        <v>2717876</v>
      </c>
      <c r="F38" s="93">
        <v>2641196</v>
      </c>
      <c r="G38" s="91">
        <v>-2.821320766657498E-2</v>
      </c>
      <c r="H38" s="99">
        <v>2.3282625036285198E-2</v>
      </c>
      <c r="I38" s="97" t="s">
        <v>48</v>
      </c>
      <c r="J38" s="53"/>
      <c r="K38" s="54"/>
      <c r="L38" s="53"/>
      <c r="Q38" s="57"/>
      <c r="R38" s="57"/>
      <c r="S38" s="177"/>
      <c r="T38" s="178"/>
      <c r="U38" s="26"/>
      <c r="V38" s="26"/>
      <c r="W38" s="17"/>
      <c r="X38" s="57"/>
      <c r="Y38" s="57"/>
      <c r="Z38" s="57"/>
    </row>
    <row r="39" spans="1:26" ht="12.75" customHeight="1" x14ac:dyDescent="0.2">
      <c r="A39" s="58" t="s">
        <v>121</v>
      </c>
      <c r="B39" s="15"/>
      <c r="C39" s="169" t="s">
        <v>130</v>
      </c>
      <c r="D39" s="5"/>
      <c r="E39" s="5"/>
      <c r="F39" s="14" t="s">
        <v>113</v>
      </c>
      <c r="G39" s="5"/>
      <c r="I39" s="16" t="s">
        <v>85</v>
      </c>
      <c r="Q39" s="57"/>
      <c r="R39" s="57"/>
      <c r="S39" s="179"/>
      <c r="T39" s="179"/>
      <c r="U39" s="179"/>
      <c r="V39" s="179"/>
      <c r="W39" s="57"/>
      <c r="X39" s="57"/>
      <c r="Y39" s="57"/>
      <c r="Z39" s="57"/>
    </row>
    <row r="40" spans="1:26" ht="12.75" customHeight="1" x14ac:dyDescent="0.2">
      <c r="A40" s="58"/>
      <c r="B40" s="15"/>
      <c r="C40" s="169" t="s">
        <v>129</v>
      </c>
      <c r="D40" s="5"/>
      <c r="E40" s="5"/>
      <c r="F40" s="14" t="s">
        <v>114</v>
      </c>
      <c r="G40" s="5"/>
      <c r="I40" s="15" t="s">
        <v>86</v>
      </c>
      <c r="Q40" s="57"/>
      <c r="R40" s="57"/>
      <c r="S40" s="179"/>
      <c r="T40" s="179"/>
      <c r="U40" s="179"/>
      <c r="V40" s="179"/>
      <c r="W40" s="57"/>
      <c r="X40" s="57"/>
      <c r="Y40" s="57"/>
      <c r="Z40" s="57"/>
    </row>
    <row r="41" spans="1:26" x14ac:dyDescent="0.2">
      <c r="B41" s="5"/>
      <c r="C41" s="5"/>
      <c r="D41" s="5"/>
      <c r="E41" s="5"/>
      <c r="F41" s="5"/>
      <c r="G41" s="5"/>
      <c r="Q41" s="57"/>
      <c r="R41" s="57"/>
      <c r="S41" s="179"/>
      <c r="T41" s="179"/>
      <c r="U41" s="179"/>
      <c r="V41" s="179"/>
      <c r="W41" s="57"/>
      <c r="X41" s="57"/>
      <c r="Y41" s="57"/>
      <c r="Z41" s="57"/>
    </row>
    <row r="42" spans="1:26" x14ac:dyDescent="0.2">
      <c r="B42" s="32"/>
      <c r="C42" s="32"/>
      <c r="D42" s="32"/>
      <c r="E42" s="32"/>
      <c r="F42" s="32"/>
      <c r="G42" s="32"/>
      <c r="H42" s="59"/>
      <c r="I42" s="60"/>
      <c r="Q42" s="57"/>
      <c r="R42" s="57"/>
      <c r="S42" s="179"/>
      <c r="T42" s="179"/>
      <c r="U42" s="179"/>
      <c r="V42" s="179"/>
      <c r="W42" s="57"/>
      <c r="X42" s="57"/>
      <c r="Y42" s="57"/>
      <c r="Z42" s="57"/>
    </row>
    <row r="43" spans="1:26" x14ac:dyDescent="0.2">
      <c r="B43" s="32"/>
      <c r="C43" s="32"/>
      <c r="D43" s="32"/>
      <c r="E43" s="32"/>
      <c r="F43" s="32"/>
      <c r="G43" s="32"/>
      <c r="H43" s="59"/>
      <c r="I43" s="60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2">
      <c r="B44" s="34"/>
      <c r="C44" s="34"/>
      <c r="D44" s="34"/>
      <c r="E44" s="34"/>
      <c r="F44" s="34"/>
      <c r="G44" s="34"/>
      <c r="H44" s="61"/>
      <c r="I44" s="60"/>
    </row>
    <row r="45" spans="1:26" x14ac:dyDescent="0.2">
      <c r="B45" s="32"/>
      <c r="C45" s="32"/>
      <c r="D45" s="32"/>
      <c r="E45" s="32"/>
      <c r="F45" s="32"/>
      <c r="G45" s="32"/>
      <c r="H45" s="59"/>
      <c r="I45" s="60"/>
    </row>
    <row r="46" spans="1:26" x14ac:dyDescent="0.2">
      <c r="B46" s="32"/>
      <c r="C46" s="32"/>
      <c r="D46" s="32"/>
      <c r="E46" s="32"/>
      <c r="F46" s="32"/>
      <c r="G46" s="32"/>
      <c r="H46" s="59"/>
      <c r="I46" s="60"/>
    </row>
    <row r="47" spans="1:26" x14ac:dyDescent="0.2">
      <c r="B47" s="32"/>
      <c r="C47" s="32"/>
      <c r="D47" s="32"/>
      <c r="E47" s="32"/>
      <c r="F47" s="32"/>
      <c r="G47" s="32"/>
      <c r="H47" s="59"/>
      <c r="I47" s="60"/>
    </row>
    <row r="48" spans="1:26" x14ac:dyDescent="0.2">
      <c r="B48" s="35"/>
      <c r="C48" s="35"/>
      <c r="D48" s="35"/>
      <c r="E48" s="35"/>
      <c r="F48" s="35"/>
      <c r="G48" s="35"/>
      <c r="H48" s="62"/>
      <c r="I48" s="60"/>
    </row>
    <row r="49" spans="1:9" x14ac:dyDescent="0.2">
      <c r="A49" s="57"/>
      <c r="B49" s="34"/>
      <c r="C49" s="34"/>
      <c r="D49" s="34"/>
      <c r="E49" s="34"/>
      <c r="F49" s="34"/>
      <c r="G49" s="34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phoneticPr fontId="0" type="noConversion"/>
  <conditionalFormatting sqref="G51:H51 B51:F52">
    <cfRule type="cellIs" dxfId="419" priority="14" stopIfTrue="1" operator="notEqual">
      <formula>0</formula>
    </cfRule>
  </conditionalFormatting>
  <conditionalFormatting sqref="J5:J38 L5:L38">
    <cfRule type="cellIs" dxfId="418" priority="16" stopIfTrue="1" operator="notEqual">
      <formula>0</formula>
    </cfRule>
  </conditionalFormatting>
  <conditionalFormatting sqref="K1 M1">
    <cfRule type="cellIs" dxfId="417" priority="17" stopIfTrue="1" operator="equal">
      <formula>TRUE</formula>
    </cfRule>
    <cfRule type="cellIs" dxfId="416" priority="18" stopIfTrue="1" operator="equal">
      <formula>FALSE</formula>
    </cfRule>
  </conditionalFormatting>
  <conditionalFormatting sqref="F36">
    <cfRule type="cellIs" dxfId="415" priority="11" stopIfTrue="1" operator="lessThan">
      <formula>0</formula>
    </cfRule>
  </conditionalFormatting>
  <conditionalFormatting sqref="B37:B38 B5:B35">
    <cfRule type="cellIs" dxfId="414" priority="5" stopIfTrue="1" operator="lessThan">
      <formula>0</formula>
    </cfRule>
  </conditionalFormatting>
  <conditionalFormatting sqref="B36">
    <cfRule type="cellIs" dxfId="413" priority="4" stopIfTrue="1" operator="lessThan">
      <formula>0</formula>
    </cfRule>
  </conditionalFormatting>
  <conditionalFormatting sqref="C36">
    <cfRule type="cellIs" dxfId="412" priority="3" stopIfTrue="1" operator="lessThan">
      <formula>0</formula>
    </cfRule>
  </conditionalFormatting>
  <conditionalFormatting sqref="D36">
    <cfRule type="cellIs" dxfId="411" priority="2" stopIfTrue="1" operator="lessThan">
      <formula>0</formula>
    </cfRule>
  </conditionalFormatting>
  <conditionalFormatting sqref="E36">
    <cfRule type="cellIs" dxfId="4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112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33850</v>
      </c>
      <c r="C5" s="114">
        <v>36644</v>
      </c>
      <c r="D5" s="121">
        <v>23099</v>
      </c>
      <c r="E5" s="140">
        <v>15599</v>
      </c>
      <c r="F5" s="140">
        <v>17400</v>
      </c>
      <c r="G5" s="117">
        <v>0.11545611898198604</v>
      </c>
      <c r="H5" s="118">
        <v>-0.15326474263607204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4499</v>
      </c>
      <c r="C6" s="121">
        <v>3235</v>
      </c>
      <c r="D6" s="121">
        <v>1541</v>
      </c>
      <c r="E6" s="140">
        <v>2045</v>
      </c>
      <c r="F6" s="140">
        <v>2794</v>
      </c>
      <c r="G6" s="117">
        <v>0.36625916870415653</v>
      </c>
      <c r="H6" s="118">
        <v>-0.11227673427491947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3100</v>
      </c>
      <c r="C7" s="121">
        <v>3667</v>
      </c>
      <c r="D7" s="121">
        <v>2536</v>
      </c>
      <c r="E7" s="140">
        <v>2957</v>
      </c>
      <c r="F7" s="140">
        <v>2853</v>
      </c>
      <c r="G7" s="117">
        <v>-3.5170781197159329E-2</v>
      </c>
      <c r="H7" s="118">
        <v>-2.0543800514588484E-2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1385</v>
      </c>
      <c r="C8" s="121">
        <v>2725</v>
      </c>
      <c r="D8" s="121">
        <v>957</v>
      </c>
      <c r="E8" s="140">
        <v>892</v>
      </c>
      <c r="F8" s="140">
        <v>1083</v>
      </c>
      <c r="G8" s="117">
        <v>0.21412556053811649</v>
      </c>
      <c r="H8" s="118">
        <v>-5.9638866482598751E-2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2848</v>
      </c>
      <c r="C9" s="121">
        <v>3888</v>
      </c>
      <c r="D9" s="121">
        <v>1432</v>
      </c>
      <c r="E9" s="140">
        <v>1712</v>
      </c>
      <c r="F9" s="140">
        <v>2332</v>
      </c>
      <c r="G9" s="117">
        <v>0.36214953271028039</v>
      </c>
      <c r="H9" s="118">
        <v>-4.8744588760105789E-2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89</v>
      </c>
      <c r="C10" s="121">
        <v>64</v>
      </c>
      <c r="D10" s="121">
        <v>29</v>
      </c>
      <c r="E10" s="140">
        <v>30</v>
      </c>
      <c r="F10" s="140">
        <v>55</v>
      </c>
      <c r="G10" s="117">
        <v>0.83333333333333326</v>
      </c>
      <c r="H10" s="118">
        <v>-0.11336847145909723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158</v>
      </c>
      <c r="C11" s="121">
        <v>176</v>
      </c>
      <c r="D11" s="121">
        <v>58</v>
      </c>
      <c r="E11" s="140">
        <v>57</v>
      </c>
      <c r="F11" s="140">
        <v>122</v>
      </c>
      <c r="G11" s="117">
        <v>1.1403508771929824</v>
      </c>
      <c r="H11" s="118">
        <v>-6.2598409774445862E-2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1121</v>
      </c>
      <c r="C12" s="121">
        <v>831</v>
      </c>
      <c r="D12" s="121">
        <v>178</v>
      </c>
      <c r="E12" s="140">
        <v>208</v>
      </c>
      <c r="F12" s="140">
        <v>334</v>
      </c>
      <c r="G12" s="117">
        <v>0.60576923076923084</v>
      </c>
      <c r="H12" s="118">
        <v>-0.26118583475340562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344</v>
      </c>
      <c r="C13" s="121">
        <v>359</v>
      </c>
      <c r="D13" s="121">
        <v>195</v>
      </c>
      <c r="E13" s="140">
        <v>434</v>
      </c>
      <c r="F13" s="140">
        <v>389</v>
      </c>
      <c r="G13" s="117">
        <v>-0.10368663594470051</v>
      </c>
      <c r="H13" s="118">
        <v>3.12115999499194E-2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211</v>
      </c>
      <c r="C14" s="121">
        <v>185</v>
      </c>
      <c r="D14" s="121">
        <v>49</v>
      </c>
      <c r="E14" s="140">
        <v>51</v>
      </c>
      <c r="F14" s="140">
        <v>164</v>
      </c>
      <c r="G14" s="117">
        <v>2.215686274509804</v>
      </c>
      <c r="H14" s="118">
        <v>-6.1054579327836422E-2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819</v>
      </c>
      <c r="C15" s="121">
        <v>1058</v>
      </c>
      <c r="D15" s="121">
        <v>782</v>
      </c>
      <c r="E15" s="140">
        <v>621</v>
      </c>
      <c r="F15" s="140">
        <v>952</v>
      </c>
      <c r="G15" s="117">
        <v>0.53301127214170685</v>
      </c>
      <c r="H15" s="118">
        <v>3.8336836845436428E-2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417</v>
      </c>
      <c r="C16" s="121">
        <v>536</v>
      </c>
      <c r="D16" s="121">
        <v>218</v>
      </c>
      <c r="E16" s="140">
        <v>311</v>
      </c>
      <c r="F16" s="140">
        <v>400</v>
      </c>
      <c r="G16" s="117">
        <v>0.2861736334405145</v>
      </c>
      <c r="H16" s="118">
        <v>-1.0351469586912576E-2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87</v>
      </c>
      <c r="C17" s="121">
        <v>109</v>
      </c>
      <c r="D17" s="121">
        <v>26</v>
      </c>
      <c r="E17" s="140">
        <v>46</v>
      </c>
      <c r="F17" s="140">
        <v>138</v>
      </c>
      <c r="G17" s="117">
        <v>2</v>
      </c>
      <c r="H17" s="118">
        <v>0.12225088988372157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34</v>
      </c>
      <c r="C18" s="121">
        <v>101</v>
      </c>
      <c r="D18" s="121">
        <v>123</v>
      </c>
      <c r="E18" s="140">
        <v>26</v>
      </c>
      <c r="F18" s="140">
        <v>40</v>
      </c>
      <c r="G18" s="117">
        <v>0.53846153846153855</v>
      </c>
      <c r="H18" s="118">
        <v>4.146641284934427E-2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355</v>
      </c>
      <c r="C19" s="121">
        <v>234</v>
      </c>
      <c r="D19" s="121">
        <v>164</v>
      </c>
      <c r="E19" s="140">
        <v>174</v>
      </c>
      <c r="F19" s="140">
        <v>112</v>
      </c>
      <c r="G19" s="117">
        <v>-0.35632183908045978</v>
      </c>
      <c r="H19" s="118">
        <v>-0.25054179702966251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238</v>
      </c>
      <c r="C20" s="121">
        <v>409</v>
      </c>
      <c r="D20" s="121">
        <v>198</v>
      </c>
      <c r="E20" s="140">
        <v>462</v>
      </c>
      <c r="F20" s="140">
        <v>337</v>
      </c>
      <c r="G20" s="117">
        <v>-0.27056277056277056</v>
      </c>
      <c r="H20" s="118">
        <v>9.084547877900162E-2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126</v>
      </c>
      <c r="C21" s="121">
        <v>178</v>
      </c>
      <c r="D21" s="121">
        <v>128</v>
      </c>
      <c r="E21" s="140">
        <v>172</v>
      </c>
      <c r="F21" s="140">
        <v>198</v>
      </c>
      <c r="G21" s="117">
        <v>0.15116279069767447</v>
      </c>
      <c r="H21" s="118">
        <v>0.11962776897325011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83</v>
      </c>
      <c r="C22" s="121">
        <v>82</v>
      </c>
      <c r="D22" s="121">
        <v>59</v>
      </c>
      <c r="E22" s="140">
        <v>104</v>
      </c>
      <c r="F22" s="140">
        <v>92</v>
      </c>
      <c r="G22" s="117">
        <v>-0.11538461538461542</v>
      </c>
      <c r="H22" s="118">
        <v>2.6071048409075814E-2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82</v>
      </c>
      <c r="C23" s="121">
        <v>73</v>
      </c>
      <c r="D23" s="121">
        <v>46</v>
      </c>
      <c r="E23" s="140">
        <v>86</v>
      </c>
      <c r="F23" s="140">
        <v>97</v>
      </c>
      <c r="G23" s="117">
        <v>0.12790697674418605</v>
      </c>
      <c r="H23" s="118">
        <v>4.2892322891727064E-2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77</v>
      </c>
      <c r="C24" s="121">
        <v>59</v>
      </c>
      <c r="D24" s="121">
        <v>39</v>
      </c>
      <c r="E24" s="140">
        <v>35</v>
      </c>
      <c r="F24" s="140">
        <v>117</v>
      </c>
      <c r="G24" s="117">
        <v>2.342857142857143</v>
      </c>
      <c r="H24" s="118">
        <v>0.11025767523578822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459</v>
      </c>
      <c r="C25" s="121">
        <v>328</v>
      </c>
      <c r="D25" s="121">
        <v>196</v>
      </c>
      <c r="E25" s="140">
        <v>211</v>
      </c>
      <c r="F25" s="140">
        <v>507</v>
      </c>
      <c r="G25" s="117">
        <v>1.4028436018957344</v>
      </c>
      <c r="H25" s="118">
        <v>2.5176915703224445E-2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177</v>
      </c>
      <c r="C26" s="121">
        <v>263</v>
      </c>
      <c r="D26" s="121">
        <v>107</v>
      </c>
      <c r="E26" s="140">
        <v>206</v>
      </c>
      <c r="F26" s="140">
        <v>259</v>
      </c>
      <c r="G26" s="117">
        <v>0.25728155339805836</v>
      </c>
      <c r="H26" s="118">
        <v>9.9845353596517805E-2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1437</v>
      </c>
      <c r="C27" s="121">
        <v>1540</v>
      </c>
      <c r="D27" s="121">
        <v>608</v>
      </c>
      <c r="E27" s="140">
        <v>1688</v>
      </c>
      <c r="F27" s="140">
        <v>1914</v>
      </c>
      <c r="G27" s="117">
        <v>0.13388625592417069</v>
      </c>
      <c r="H27" s="118">
        <v>7.4289401860513582E-2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177</v>
      </c>
      <c r="C28" s="121">
        <v>85</v>
      </c>
      <c r="D28" s="121">
        <v>79</v>
      </c>
      <c r="E28" s="140">
        <v>170</v>
      </c>
      <c r="F28" s="140">
        <v>149</v>
      </c>
      <c r="G28" s="117">
        <v>-0.12352941176470589</v>
      </c>
      <c r="H28" s="118">
        <v>-4.2137324865309189E-2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233</v>
      </c>
      <c r="C29" s="121">
        <v>483</v>
      </c>
      <c r="D29" s="121">
        <v>161</v>
      </c>
      <c r="E29" s="140">
        <v>228</v>
      </c>
      <c r="F29" s="140">
        <v>422</v>
      </c>
      <c r="G29" s="117">
        <v>0.85087719298245612</v>
      </c>
      <c r="H29" s="118">
        <v>0.16008318658181242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114</v>
      </c>
      <c r="C30" s="121">
        <v>235</v>
      </c>
      <c r="D30" s="121">
        <v>82</v>
      </c>
      <c r="E30" s="140">
        <v>195</v>
      </c>
      <c r="F30" s="140">
        <v>172</v>
      </c>
      <c r="G30" s="117">
        <v>-0.11794871794871797</v>
      </c>
      <c r="H30" s="118">
        <v>0.10829633962947427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40</v>
      </c>
      <c r="C31" s="121">
        <v>182</v>
      </c>
      <c r="D31" s="121">
        <v>123</v>
      </c>
      <c r="E31" s="140">
        <v>205</v>
      </c>
      <c r="F31" s="140">
        <v>270</v>
      </c>
      <c r="G31" s="117">
        <v>0.31707317073170738</v>
      </c>
      <c r="H31" s="118">
        <v>0.61185489773531287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26</v>
      </c>
      <c r="C32" s="121">
        <v>43</v>
      </c>
      <c r="D32" s="121">
        <v>7</v>
      </c>
      <c r="E32" s="140">
        <v>52</v>
      </c>
      <c r="F32" s="140">
        <v>55</v>
      </c>
      <c r="G32" s="117">
        <v>5.7692307692307709E-2</v>
      </c>
      <c r="H32" s="118">
        <v>0.20600007657829322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116</v>
      </c>
      <c r="C33" s="121">
        <v>168</v>
      </c>
      <c r="D33" s="121">
        <v>98</v>
      </c>
      <c r="E33" s="140">
        <v>255</v>
      </c>
      <c r="F33" s="140">
        <v>153</v>
      </c>
      <c r="G33" s="117">
        <v>-0.4</v>
      </c>
      <c r="H33" s="118">
        <v>7.1663305443069092E-2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155</v>
      </c>
      <c r="C34" s="121">
        <v>109</v>
      </c>
      <c r="D34" s="121">
        <v>35</v>
      </c>
      <c r="E34" s="140">
        <v>56</v>
      </c>
      <c r="F34" s="140">
        <v>84</v>
      </c>
      <c r="G34" s="117">
        <v>0.5</v>
      </c>
      <c r="H34" s="118">
        <v>-0.1420007722209381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51</v>
      </c>
      <c r="C35" s="121">
        <v>69</v>
      </c>
      <c r="D35" s="121">
        <v>30</v>
      </c>
      <c r="E35" s="140">
        <v>37</v>
      </c>
      <c r="F35" s="140">
        <v>42</v>
      </c>
      <c r="G35" s="117">
        <v>0.13513513513513509</v>
      </c>
      <c r="H35" s="118">
        <v>-4.7379817045098416E-2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829</v>
      </c>
      <c r="C36" s="124">
        <v>1005</v>
      </c>
      <c r="D36" s="124">
        <v>467</v>
      </c>
      <c r="E36" s="125">
        <v>1278</v>
      </c>
      <c r="F36" s="125">
        <v>1849</v>
      </c>
      <c r="G36" s="117">
        <v>0.44679186228481993</v>
      </c>
      <c r="H36" s="118">
        <v>0.22206862738614386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19887</v>
      </c>
      <c r="C37" s="89">
        <v>22479</v>
      </c>
      <c r="D37" s="89">
        <v>10751</v>
      </c>
      <c r="E37" s="89">
        <v>15004</v>
      </c>
      <c r="F37" s="89">
        <v>18485</v>
      </c>
      <c r="G37" s="91">
        <v>0.2320047987203413</v>
      </c>
      <c r="H37" s="92">
        <v>-1.8110659524931072E-2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53737</v>
      </c>
      <c r="C38" s="93">
        <v>59123</v>
      </c>
      <c r="D38" s="93">
        <v>33850</v>
      </c>
      <c r="E38" s="93">
        <v>30603</v>
      </c>
      <c r="F38" s="93">
        <v>35885</v>
      </c>
      <c r="G38" s="91">
        <v>0.17259745776557844</v>
      </c>
      <c r="H38" s="91">
        <v>-9.6017791007738551E-2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67" priority="5" stopIfTrue="1" operator="notEqual">
      <formula>0</formula>
    </cfRule>
  </conditionalFormatting>
  <conditionalFormatting sqref="J5:J38">
    <cfRule type="cellIs" dxfId="16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99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9067</v>
      </c>
      <c r="C5" s="114">
        <v>12951</v>
      </c>
      <c r="D5" s="121">
        <v>15167</v>
      </c>
      <c r="E5" s="140">
        <v>11971</v>
      </c>
      <c r="F5" s="140">
        <v>17078</v>
      </c>
      <c r="G5" s="117">
        <v>0.4266143179350097</v>
      </c>
      <c r="H5" s="118">
        <v>0.17150284702922169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4834</v>
      </c>
      <c r="C6" s="121">
        <v>5833</v>
      </c>
      <c r="D6" s="121">
        <v>5863</v>
      </c>
      <c r="E6" s="140">
        <v>7541</v>
      </c>
      <c r="F6" s="140">
        <v>7592</v>
      </c>
      <c r="G6" s="117">
        <v>6.7630287760243046E-3</v>
      </c>
      <c r="H6" s="118">
        <v>0.11946981611196628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3749</v>
      </c>
      <c r="C7" s="121">
        <v>3071</v>
      </c>
      <c r="D7" s="121">
        <v>4131</v>
      </c>
      <c r="E7" s="140">
        <v>4662</v>
      </c>
      <c r="F7" s="140">
        <v>5162</v>
      </c>
      <c r="G7" s="117">
        <v>0.10725010725010731</v>
      </c>
      <c r="H7" s="118">
        <v>8.324237313200733E-2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3286</v>
      </c>
      <c r="C8" s="121">
        <v>3654</v>
      </c>
      <c r="D8" s="121">
        <v>3265</v>
      </c>
      <c r="E8" s="140">
        <v>3846</v>
      </c>
      <c r="F8" s="140">
        <v>4023</v>
      </c>
      <c r="G8" s="117">
        <v>4.6021840873635034E-2</v>
      </c>
      <c r="H8" s="118">
        <v>5.1890707109446321E-2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2340</v>
      </c>
      <c r="C9" s="121">
        <v>2075</v>
      </c>
      <c r="D9" s="121">
        <v>2082</v>
      </c>
      <c r="E9" s="140">
        <v>2834</v>
      </c>
      <c r="F9" s="140">
        <v>2676</v>
      </c>
      <c r="G9" s="117">
        <v>-5.5751587861679552E-2</v>
      </c>
      <c r="H9" s="118">
        <v>3.4111964622037805E-2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95</v>
      </c>
      <c r="C10" s="121">
        <v>120</v>
      </c>
      <c r="D10" s="121">
        <v>96</v>
      </c>
      <c r="E10" s="140">
        <v>88</v>
      </c>
      <c r="F10" s="140">
        <v>81</v>
      </c>
      <c r="G10" s="117">
        <v>-7.9545454545454586E-2</v>
      </c>
      <c r="H10" s="118">
        <v>-3.9073094935604069E-2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141</v>
      </c>
      <c r="C11" s="121">
        <v>80</v>
      </c>
      <c r="D11" s="121">
        <v>87</v>
      </c>
      <c r="E11" s="140">
        <v>128</v>
      </c>
      <c r="F11" s="140">
        <v>165</v>
      </c>
      <c r="G11" s="117">
        <v>0.2890625</v>
      </c>
      <c r="H11" s="118">
        <v>4.007871301498489E-2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208</v>
      </c>
      <c r="C12" s="121">
        <v>218</v>
      </c>
      <c r="D12" s="121">
        <v>142</v>
      </c>
      <c r="E12" s="140">
        <v>284</v>
      </c>
      <c r="F12" s="140">
        <v>232</v>
      </c>
      <c r="G12" s="117">
        <v>-0.18309859154929575</v>
      </c>
      <c r="H12" s="118">
        <v>2.7675877432852491E-2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344</v>
      </c>
      <c r="C13" s="121">
        <v>183</v>
      </c>
      <c r="D13" s="121">
        <v>644</v>
      </c>
      <c r="E13" s="140">
        <v>325</v>
      </c>
      <c r="F13" s="140">
        <v>451</v>
      </c>
      <c r="G13" s="117">
        <v>0.38769230769230778</v>
      </c>
      <c r="H13" s="118">
        <v>7.0051117323580714E-2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119</v>
      </c>
      <c r="C14" s="121">
        <v>198</v>
      </c>
      <c r="D14" s="121">
        <v>160</v>
      </c>
      <c r="E14" s="140">
        <v>129</v>
      </c>
      <c r="F14" s="140">
        <v>236</v>
      </c>
      <c r="G14" s="117">
        <v>0.82945736434108519</v>
      </c>
      <c r="H14" s="118">
        <v>0.1867008690083436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1412</v>
      </c>
      <c r="C15" s="121">
        <v>1157</v>
      </c>
      <c r="D15" s="121">
        <v>1386</v>
      </c>
      <c r="E15" s="140">
        <v>3305</v>
      </c>
      <c r="F15" s="140">
        <v>1560</v>
      </c>
      <c r="G15" s="117">
        <v>-0.52798789712556737</v>
      </c>
      <c r="H15" s="118">
        <v>2.5232760830257384E-2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240</v>
      </c>
      <c r="C16" s="121">
        <v>508</v>
      </c>
      <c r="D16" s="121">
        <v>712</v>
      </c>
      <c r="E16" s="140">
        <v>654</v>
      </c>
      <c r="F16" s="140">
        <v>829</v>
      </c>
      <c r="G16" s="117">
        <v>0.26758409785932713</v>
      </c>
      <c r="H16" s="118">
        <v>0.36328238183127448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159</v>
      </c>
      <c r="C17" s="121">
        <v>84</v>
      </c>
      <c r="D17" s="121">
        <v>105</v>
      </c>
      <c r="E17" s="140">
        <v>77</v>
      </c>
      <c r="F17" s="140">
        <v>112</v>
      </c>
      <c r="G17" s="117">
        <v>0.45454545454545459</v>
      </c>
      <c r="H17" s="118">
        <v>-8.3873966605984451E-2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33</v>
      </c>
      <c r="C18" s="121">
        <v>47</v>
      </c>
      <c r="D18" s="121">
        <v>46</v>
      </c>
      <c r="E18" s="140">
        <v>24</v>
      </c>
      <c r="F18" s="140">
        <v>187</v>
      </c>
      <c r="G18" s="117">
        <v>6.791666666666667</v>
      </c>
      <c r="H18" s="118">
        <v>0.54287917312005241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226</v>
      </c>
      <c r="C19" s="121">
        <v>244</v>
      </c>
      <c r="D19" s="121">
        <v>282</v>
      </c>
      <c r="E19" s="140">
        <v>207</v>
      </c>
      <c r="F19" s="140">
        <v>82</v>
      </c>
      <c r="G19" s="117">
        <v>-0.60386473429951693</v>
      </c>
      <c r="H19" s="118">
        <v>-0.22388450646789115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248</v>
      </c>
      <c r="C20" s="121">
        <v>208</v>
      </c>
      <c r="D20" s="121">
        <v>441</v>
      </c>
      <c r="E20" s="140">
        <v>436</v>
      </c>
      <c r="F20" s="140">
        <v>661</v>
      </c>
      <c r="G20" s="117">
        <v>0.51605504587155959</v>
      </c>
      <c r="H20" s="118">
        <v>0.2777251540803114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129</v>
      </c>
      <c r="C21" s="121">
        <v>245</v>
      </c>
      <c r="D21" s="121">
        <v>326</v>
      </c>
      <c r="E21" s="140">
        <v>325</v>
      </c>
      <c r="F21" s="140">
        <v>517</v>
      </c>
      <c r="G21" s="117">
        <v>0.59076923076923071</v>
      </c>
      <c r="H21" s="118">
        <v>0.41489824597349689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36</v>
      </c>
      <c r="C22" s="121">
        <v>26</v>
      </c>
      <c r="D22" s="121">
        <v>52</v>
      </c>
      <c r="E22" s="140">
        <v>50</v>
      </c>
      <c r="F22" s="140">
        <v>140</v>
      </c>
      <c r="G22" s="117">
        <v>1.7999999999999998</v>
      </c>
      <c r="H22" s="118">
        <v>0.40428864353684024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3</v>
      </c>
      <c r="C23" s="121">
        <v>32</v>
      </c>
      <c r="D23" s="121">
        <v>47</v>
      </c>
      <c r="E23" s="140">
        <v>50</v>
      </c>
      <c r="F23" s="140">
        <v>89</v>
      </c>
      <c r="G23" s="117">
        <v>0.78</v>
      </c>
      <c r="H23" s="118">
        <v>1.3338190902730078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115</v>
      </c>
      <c r="C24" s="121">
        <v>150</v>
      </c>
      <c r="D24" s="121">
        <v>140</v>
      </c>
      <c r="E24" s="140">
        <v>137</v>
      </c>
      <c r="F24" s="140">
        <v>204</v>
      </c>
      <c r="G24" s="117">
        <v>0.48905109489051091</v>
      </c>
      <c r="H24" s="118">
        <v>0.15407247149564007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141</v>
      </c>
      <c r="C25" s="121">
        <v>345</v>
      </c>
      <c r="D25" s="121">
        <v>223</v>
      </c>
      <c r="E25" s="140">
        <v>278</v>
      </c>
      <c r="F25" s="140">
        <v>412</v>
      </c>
      <c r="G25" s="117">
        <v>0.48201438848920852</v>
      </c>
      <c r="H25" s="118">
        <v>0.30743325093392082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159</v>
      </c>
      <c r="C26" s="121">
        <v>141</v>
      </c>
      <c r="D26" s="121">
        <v>191</v>
      </c>
      <c r="E26" s="140">
        <v>226</v>
      </c>
      <c r="F26" s="140">
        <v>433</v>
      </c>
      <c r="G26" s="117">
        <v>0.91592920353982299</v>
      </c>
      <c r="H26" s="118">
        <v>0.28461412503056716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850</v>
      </c>
      <c r="C27" s="121">
        <v>984</v>
      </c>
      <c r="D27" s="121">
        <v>814</v>
      </c>
      <c r="E27" s="140">
        <v>852</v>
      </c>
      <c r="F27" s="140">
        <v>936</v>
      </c>
      <c r="G27" s="117">
        <v>9.8591549295774739E-2</v>
      </c>
      <c r="H27" s="118">
        <v>2.4387406518767918E-2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81</v>
      </c>
      <c r="C28" s="121">
        <v>188</v>
      </c>
      <c r="D28" s="121">
        <v>96</v>
      </c>
      <c r="E28" s="140">
        <v>93</v>
      </c>
      <c r="F28" s="140">
        <v>70</v>
      </c>
      <c r="G28" s="117">
        <v>-0.24731182795698925</v>
      </c>
      <c r="H28" s="118">
        <v>-3.5830797160307348E-2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111</v>
      </c>
      <c r="C29" s="121">
        <v>266</v>
      </c>
      <c r="D29" s="121">
        <v>216</v>
      </c>
      <c r="E29" s="140">
        <v>145</v>
      </c>
      <c r="F29" s="140">
        <v>141</v>
      </c>
      <c r="G29" s="117">
        <v>-2.7586206896551779E-2</v>
      </c>
      <c r="H29" s="118">
        <v>6.1632080158303015E-2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212</v>
      </c>
      <c r="C30" s="121">
        <v>527</v>
      </c>
      <c r="D30" s="121">
        <v>512</v>
      </c>
      <c r="E30" s="140">
        <v>587</v>
      </c>
      <c r="F30" s="140">
        <v>533</v>
      </c>
      <c r="G30" s="117">
        <v>-9.1993185689948853E-2</v>
      </c>
      <c r="H30" s="118">
        <v>0.25920905203407707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95</v>
      </c>
      <c r="C31" s="121">
        <v>85</v>
      </c>
      <c r="D31" s="121">
        <v>229</v>
      </c>
      <c r="E31" s="140">
        <v>141</v>
      </c>
      <c r="F31" s="140">
        <v>212</v>
      </c>
      <c r="G31" s="117">
        <v>0.50354609929078009</v>
      </c>
      <c r="H31" s="118">
        <v>0.22223035040068129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41</v>
      </c>
      <c r="C32" s="121">
        <v>45</v>
      </c>
      <c r="D32" s="121">
        <v>36</v>
      </c>
      <c r="E32" s="140">
        <v>23</v>
      </c>
      <c r="F32" s="140">
        <v>147</v>
      </c>
      <c r="G32" s="117">
        <v>5.3913043478260869</v>
      </c>
      <c r="H32" s="118">
        <v>0.37604732215197001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277</v>
      </c>
      <c r="C33" s="121">
        <v>94</v>
      </c>
      <c r="D33" s="121">
        <v>435</v>
      </c>
      <c r="E33" s="140">
        <v>133</v>
      </c>
      <c r="F33" s="140">
        <v>644</v>
      </c>
      <c r="G33" s="117">
        <v>3.8421052631578947</v>
      </c>
      <c r="H33" s="118">
        <v>0.23481394261718092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57</v>
      </c>
      <c r="C34" s="121">
        <v>58</v>
      </c>
      <c r="D34" s="121">
        <v>148</v>
      </c>
      <c r="E34" s="140">
        <v>112</v>
      </c>
      <c r="F34" s="140">
        <v>71</v>
      </c>
      <c r="G34" s="117">
        <v>-0.3660714285714286</v>
      </c>
      <c r="H34" s="118">
        <v>5.6442521865168294E-2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18</v>
      </c>
      <c r="C35" s="121">
        <v>57</v>
      </c>
      <c r="D35" s="121">
        <v>131</v>
      </c>
      <c r="E35" s="140">
        <v>115</v>
      </c>
      <c r="F35" s="140">
        <v>154</v>
      </c>
      <c r="G35" s="117">
        <v>0.33913043478260874</v>
      </c>
      <c r="H35" s="118">
        <v>0.71025966716481603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1684</v>
      </c>
      <c r="C36" s="124">
        <v>1325</v>
      </c>
      <c r="D36" s="124">
        <v>1035</v>
      </c>
      <c r="E36" s="125">
        <v>978</v>
      </c>
      <c r="F36" s="125">
        <v>1295</v>
      </c>
      <c r="G36" s="117">
        <v>0.32413087934560325</v>
      </c>
      <c r="H36" s="118">
        <v>-6.3555765106404039E-2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21443</v>
      </c>
      <c r="C37" s="89">
        <v>22248</v>
      </c>
      <c r="D37" s="89">
        <v>24073</v>
      </c>
      <c r="E37" s="89">
        <v>28785</v>
      </c>
      <c r="F37" s="89">
        <v>30047</v>
      </c>
      <c r="G37" s="91">
        <v>4.3842278964738579E-2</v>
      </c>
      <c r="H37" s="92">
        <v>8.7999993707215785E-2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30510</v>
      </c>
      <c r="C38" s="93">
        <v>35199</v>
      </c>
      <c r="D38" s="93">
        <v>39240</v>
      </c>
      <c r="E38" s="93">
        <v>40756</v>
      </c>
      <c r="F38" s="93">
        <v>47125</v>
      </c>
      <c r="G38" s="91">
        <v>0.15627146923152413</v>
      </c>
      <c r="H38" s="91">
        <v>0.11481367882957461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65" priority="5" stopIfTrue="1" operator="notEqual">
      <formula>0</formula>
    </cfRule>
  </conditionalFormatting>
  <conditionalFormatting sqref="J5:J38">
    <cfRule type="cellIs" dxfId="16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98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 t="s">
        <v>139</v>
      </c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53129</v>
      </c>
      <c r="C5" s="114">
        <v>53337</v>
      </c>
      <c r="D5" s="121">
        <v>55712</v>
      </c>
      <c r="E5" s="140">
        <v>53484</v>
      </c>
      <c r="F5" s="140">
        <v>56479</v>
      </c>
      <c r="G5" s="117">
        <f>IF(E5&gt;0,F5/E5-1,"-")</f>
        <v>5.5998055493231558E-2</v>
      </c>
      <c r="H5" s="118">
        <f>IF(B5&gt;0,((F5/B5)^(1/4)-1),"-")</f>
        <v>1.540392833467652E-2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6217</v>
      </c>
      <c r="C6" s="121">
        <v>5223</v>
      </c>
      <c r="D6" s="121">
        <v>5924</v>
      </c>
      <c r="E6" s="140">
        <v>6411</v>
      </c>
      <c r="F6" s="140">
        <v>5307</v>
      </c>
      <c r="G6" s="117">
        <f t="shared" ref="G6:G38" si="0">IF(E6&gt;0,F6/E6-1,"-")</f>
        <v>-0.17220402433317739</v>
      </c>
      <c r="H6" s="118">
        <f t="shared" ref="H6:H38" si="1">IF(B6&gt;0,((F6/B6)^(1/4)-1),"-")</f>
        <v>-3.8792711904574451E-2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8201</v>
      </c>
      <c r="C7" s="121">
        <v>5768</v>
      </c>
      <c r="D7" s="121">
        <v>4496</v>
      </c>
      <c r="E7" s="140">
        <v>6436</v>
      </c>
      <c r="F7" s="140">
        <v>3858</v>
      </c>
      <c r="G7" s="117">
        <f t="shared" si="0"/>
        <v>-0.40055935363579864</v>
      </c>
      <c r="H7" s="118">
        <f t="shared" si="1"/>
        <v>-0.17182168863583958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1997</v>
      </c>
      <c r="C8" s="121">
        <v>2130</v>
      </c>
      <c r="D8" s="121">
        <v>1745</v>
      </c>
      <c r="E8" s="140">
        <v>2052</v>
      </c>
      <c r="F8" s="140">
        <v>2217</v>
      </c>
      <c r="G8" s="117">
        <f t="shared" si="0"/>
        <v>8.0409356725146264E-2</v>
      </c>
      <c r="H8" s="118">
        <f t="shared" si="1"/>
        <v>2.6471526899865871E-2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7696</v>
      </c>
      <c r="C9" s="121">
        <v>5807</v>
      </c>
      <c r="D9" s="121">
        <v>7730</v>
      </c>
      <c r="E9" s="140">
        <v>7411</v>
      </c>
      <c r="F9" s="140">
        <v>6843</v>
      </c>
      <c r="G9" s="117">
        <f t="shared" si="0"/>
        <v>-7.6642828228309257E-2</v>
      </c>
      <c r="H9" s="118">
        <f t="shared" si="1"/>
        <v>-2.8941553418440735E-2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121</v>
      </c>
      <c r="C10" s="121">
        <v>147</v>
      </c>
      <c r="D10" s="121">
        <v>399</v>
      </c>
      <c r="E10" s="140">
        <v>238</v>
      </c>
      <c r="F10" s="140">
        <v>166</v>
      </c>
      <c r="G10" s="117">
        <f t="shared" si="0"/>
        <v>-0.30252100840336138</v>
      </c>
      <c r="H10" s="118">
        <f t="shared" si="1"/>
        <v>8.2257687627838916E-2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345</v>
      </c>
      <c r="C11" s="121">
        <v>191</v>
      </c>
      <c r="D11" s="121">
        <v>578</v>
      </c>
      <c r="E11" s="140">
        <v>512</v>
      </c>
      <c r="F11" s="140">
        <v>170</v>
      </c>
      <c r="G11" s="117">
        <f t="shared" si="0"/>
        <v>-0.66796875</v>
      </c>
      <c r="H11" s="118">
        <f t="shared" si="1"/>
        <v>-0.16216701057846028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245</v>
      </c>
      <c r="C12" s="121">
        <v>241</v>
      </c>
      <c r="D12" s="121">
        <v>319</v>
      </c>
      <c r="E12" s="140">
        <v>301</v>
      </c>
      <c r="F12" s="140">
        <v>113</v>
      </c>
      <c r="G12" s="117">
        <f t="shared" si="0"/>
        <v>-0.62458471760797341</v>
      </c>
      <c r="H12" s="118">
        <f t="shared" si="1"/>
        <v>-0.17590346182692851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161</v>
      </c>
      <c r="C13" s="121">
        <v>339</v>
      </c>
      <c r="D13" s="121">
        <v>169</v>
      </c>
      <c r="E13" s="140">
        <v>294</v>
      </c>
      <c r="F13" s="140">
        <v>115</v>
      </c>
      <c r="G13" s="117">
        <f t="shared" si="0"/>
        <v>-0.608843537414966</v>
      </c>
      <c r="H13" s="118">
        <f t="shared" si="1"/>
        <v>-8.0677284775081515E-2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32</v>
      </c>
      <c r="C14" s="121">
        <v>170</v>
      </c>
      <c r="D14" s="121">
        <v>46</v>
      </c>
      <c r="E14" s="140">
        <v>86</v>
      </c>
      <c r="F14" s="140">
        <v>206</v>
      </c>
      <c r="G14" s="117">
        <f t="shared" si="0"/>
        <v>1.3953488372093021</v>
      </c>
      <c r="H14" s="118">
        <f t="shared" si="1"/>
        <v>0.59286625027748485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2120</v>
      </c>
      <c r="C15" s="121">
        <v>1715</v>
      </c>
      <c r="D15" s="121">
        <v>1726</v>
      </c>
      <c r="E15" s="140">
        <v>2710</v>
      </c>
      <c r="F15" s="140">
        <v>991</v>
      </c>
      <c r="G15" s="117">
        <f t="shared" si="0"/>
        <v>-0.63431734317343169</v>
      </c>
      <c r="H15" s="118">
        <f t="shared" si="1"/>
        <v>-0.17313530628859253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245</v>
      </c>
      <c r="C16" s="121">
        <v>460</v>
      </c>
      <c r="D16" s="121">
        <v>383</v>
      </c>
      <c r="E16" s="140">
        <v>488</v>
      </c>
      <c r="F16" s="140">
        <v>413</v>
      </c>
      <c r="G16" s="117">
        <f t="shared" si="0"/>
        <v>-0.15368852459016391</v>
      </c>
      <c r="H16" s="118">
        <f t="shared" si="1"/>
        <v>0.13945188665436925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30</v>
      </c>
      <c r="C17" s="121">
        <v>81</v>
      </c>
      <c r="D17" s="121">
        <v>71</v>
      </c>
      <c r="E17" s="140">
        <v>64</v>
      </c>
      <c r="F17" s="140">
        <v>52</v>
      </c>
      <c r="G17" s="117">
        <f t="shared" si="0"/>
        <v>-0.1875</v>
      </c>
      <c r="H17" s="118">
        <f t="shared" si="1"/>
        <v>0.14741499781411549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597</v>
      </c>
      <c r="C18" s="121">
        <v>23</v>
      </c>
      <c r="D18" s="121">
        <v>83</v>
      </c>
      <c r="E18" s="140">
        <v>114</v>
      </c>
      <c r="F18" s="140">
        <v>44</v>
      </c>
      <c r="G18" s="117">
        <f t="shared" si="0"/>
        <v>-0.61403508771929827</v>
      </c>
      <c r="H18" s="118">
        <f t="shared" si="1"/>
        <v>-0.47896177420309793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106</v>
      </c>
      <c r="C19" s="121">
        <v>190</v>
      </c>
      <c r="D19" s="121">
        <v>231</v>
      </c>
      <c r="E19" s="140">
        <v>162</v>
      </c>
      <c r="F19" s="140">
        <v>60</v>
      </c>
      <c r="G19" s="117">
        <f t="shared" si="0"/>
        <v>-0.62962962962962965</v>
      </c>
      <c r="H19" s="118">
        <f t="shared" si="1"/>
        <v>-0.13261612081888519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496</v>
      </c>
      <c r="C20" s="121">
        <v>419</v>
      </c>
      <c r="D20" s="121">
        <v>363</v>
      </c>
      <c r="E20" s="140">
        <v>317</v>
      </c>
      <c r="F20" s="140">
        <v>207</v>
      </c>
      <c r="G20" s="117">
        <f t="shared" si="0"/>
        <v>-0.34700315457413244</v>
      </c>
      <c r="H20" s="118">
        <f t="shared" si="1"/>
        <v>-0.19624781374444666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198</v>
      </c>
      <c r="C21" s="121">
        <v>199</v>
      </c>
      <c r="D21" s="121">
        <v>116</v>
      </c>
      <c r="E21" s="140">
        <v>160</v>
      </c>
      <c r="F21" s="140">
        <v>274</v>
      </c>
      <c r="G21" s="117">
        <f t="shared" si="0"/>
        <v>0.71249999999999991</v>
      </c>
      <c r="H21" s="118">
        <f t="shared" si="1"/>
        <v>8.4604353049274161E-2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130</v>
      </c>
      <c r="C22" s="121">
        <v>214</v>
      </c>
      <c r="D22" s="121">
        <v>96</v>
      </c>
      <c r="E22" s="140">
        <v>52</v>
      </c>
      <c r="F22" s="140">
        <v>100</v>
      </c>
      <c r="G22" s="117">
        <f t="shared" si="0"/>
        <v>0.92307692307692313</v>
      </c>
      <c r="H22" s="118">
        <f t="shared" si="1"/>
        <v>-6.3486241795119525E-2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160</v>
      </c>
      <c r="C23" s="121">
        <v>87</v>
      </c>
      <c r="D23" s="121">
        <v>194</v>
      </c>
      <c r="E23" s="140">
        <v>273</v>
      </c>
      <c r="F23" s="140">
        <v>85</v>
      </c>
      <c r="G23" s="117">
        <f t="shared" si="0"/>
        <v>-0.68864468864468864</v>
      </c>
      <c r="H23" s="118">
        <f t="shared" si="1"/>
        <v>-0.1462617574129278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251</v>
      </c>
      <c r="C24" s="121">
        <v>76</v>
      </c>
      <c r="D24" s="121">
        <v>42</v>
      </c>
      <c r="E24" s="140">
        <v>336</v>
      </c>
      <c r="F24" s="140">
        <v>232</v>
      </c>
      <c r="G24" s="117">
        <f t="shared" si="0"/>
        <v>-0.30952380952380953</v>
      </c>
      <c r="H24" s="118">
        <f t="shared" si="1"/>
        <v>-1.9486526386906622E-2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326</v>
      </c>
      <c r="C25" s="121">
        <v>509</v>
      </c>
      <c r="D25" s="121">
        <v>665</v>
      </c>
      <c r="E25" s="140">
        <v>443</v>
      </c>
      <c r="F25" s="140">
        <v>211</v>
      </c>
      <c r="G25" s="117">
        <f t="shared" si="0"/>
        <v>-0.52370203160270878</v>
      </c>
      <c r="H25" s="118">
        <f t="shared" si="1"/>
        <v>-0.10305417272334083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406</v>
      </c>
      <c r="C26" s="121">
        <v>64</v>
      </c>
      <c r="D26" s="121">
        <v>263</v>
      </c>
      <c r="E26" s="140">
        <v>269</v>
      </c>
      <c r="F26" s="140">
        <v>152</v>
      </c>
      <c r="G26" s="117">
        <f t="shared" si="0"/>
        <v>-0.43494423791821557</v>
      </c>
      <c r="H26" s="118">
        <f t="shared" si="1"/>
        <v>-0.21777914863869585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750</v>
      </c>
      <c r="C27" s="121">
        <v>1002</v>
      </c>
      <c r="D27" s="121">
        <v>458</v>
      </c>
      <c r="E27" s="140">
        <v>960</v>
      </c>
      <c r="F27" s="140">
        <v>751</v>
      </c>
      <c r="G27" s="117">
        <f t="shared" si="0"/>
        <v>-0.21770833333333328</v>
      </c>
      <c r="H27" s="118">
        <f t="shared" si="1"/>
        <v>3.331667961776752E-4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80</v>
      </c>
      <c r="C28" s="121">
        <v>31</v>
      </c>
      <c r="D28" s="121">
        <v>39</v>
      </c>
      <c r="E28" s="140">
        <v>49</v>
      </c>
      <c r="F28" s="140">
        <v>50</v>
      </c>
      <c r="G28" s="117">
        <f t="shared" si="0"/>
        <v>2.0408163265306145E-2</v>
      </c>
      <c r="H28" s="118">
        <f t="shared" si="1"/>
        <v>-0.11086029498053862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90</v>
      </c>
      <c r="C29" s="121">
        <v>110</v>
      </c>
      <c r="D29" s="121">
        <v>100</v>
      </c>
      <c r="E29" s="140">
        <v>38</v>
      </c>
      <c r="F29" s="140">
        <v>188</v>
      </c>
      <c r="G29" s="117">
        <f t="shared" si="0"/>
        <v>3.9473684210526319</v>
      </c>
      <c r="H29" s="118">
        <f t="shared" si="1"/>
        <v>0.2022058445119066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272</v>
      </c>
      <c r="C30" s="121">
        <v>132</v>
      </c>
      <c r="D30" s="121">
        <v>85</v>
      </c>
      <c r="E30" s="140">
        <v>48</v>
      </c>
      <c r="F30" s="140">
        <v>43</v>
      </c>
      <c r="G30" s="117">
        <f t="shared" si="0"/>
        <v>-0.10416666666666663</v>
      </c>
      <c r="H30" s="118">
        <f t="shared" si="1"/>
        <v>-0.36944222090102741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89</v>
      </c>
      <c r="C31" s="121">
        <v>69</v>
      </c>
      <c r="D31" s="121">
        <v>37</v>
      </c>
      <c r="E31" s="140">
        <v>33</v>
      </c>
      <c r="F31" s="140">
        <v>26</v>
      </c>
      <c r="G31" s="117">
        <f t="shared" si="0"/>
        <v>-0.21212121212121215</v>
      </c>
      <c r="H31" s="118">
        <f t="shared" si="1"/>
        <v>-0.26481635800846237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340</v>
      </c>
      <c r="C32" s="121">
        <v>400</v>
      </c>
      <c r="D32" s="121">
        <v>770</v>
      </c>
      <c r="E32" s="140">
        <v>530</v>
      </c>
      <c r="F32" s="140">
        <v>627</v>
      </c>
      <c r="G32" s="117">
        <f t="shared" si="0"/>
        <v>0.18301886792452837</v>
      </c>
      <c r="H32" s="118">
        <f t="shared" si="1"/>
        <v>0.16532524784812508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143</v>
      </c>
      <c r="C33" s="121">
        <v>296</v>
      </c>
      <c r="D33" s="121">
        <v>567</v>
      </c>
      <c r="E33" s="140">
        <v>586</v>
      </c>
      <c r="F33" s="140">
        <v>646</v>
      </c>
      <c r="G33" s="117">
        <f t="shared" si="0"/>
        <v>0.10238907849829348</v>
      </c>
      <c r="H33" s="118">
        <f t="shared" si="1"/>
        <v>0.45788786194257036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14</v>
      </c>
      <c r="C34" s="121">
        <v>44</v>
      </c>
      <c r="D34" s="121">
        <v>70</v>
      </c>
      <c r="E34" s="140">
        <v>145</v>
      </c>
      <c r="F34" s="140">
        <v>9</v>
      </c>
      <c r="G34" s="117">
        <f t="shared" si="0"/>
        <v>-0.93793103448275861</v>
      </c>
      <c r="H34" s="118">
        <f t="shared" si="1"/>
        <v>-0.10457623119705317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10</v>
      </c>
      <c r="C35" s="121">
        <v>100</v>
      </c>
      <c r="D35" s="121">
        <v>29</v>
      </c>
      <c r="E35" s="140">
        <v>81</v>
      </c>
      <c r="F35" s="140">
        <v>24</v>
      </c>
      <c r="G35" s="117">
        <f t="shared" si="0"/>
        <v>-0.70370370370370372</v>
      </c>
      <c r="H35" s="118">
        <f t="shared" si="1"/>
        <v>0.24466595457695672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1634</v>
      </c>
      <c r="C36" s="124">
        <f>C38-SUM(C5:C35)</f>
        <v>1004</v>
      </c>
      <c r="D36" s="124">
        <f>D38-SUM(D5:D35)</f>
        <v>923</v>
      </c>
      <c r="E36" s="125">
        <v>1366</v>
      </c>
      <c r="F36" s="125">
        <v>525</v>
      </c>
      <c r="G36" s="117">
        <f t="shared" si="0"/>
        <v>-0.61566617862371886</v>
      </c>
      <c r="H36" s="118">
        <f t="shared" si="1"/>
        <v>-0.2471181756005103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33502</v>
      </c>
      <c r="C37" s="89">
        <v>27241</v>
      </c>
      <c r="D37" s="89">
        <v>28717</v>
      </c>
      <c r="E37" s="89">
        <v>32965</v>
      </c>
      <c r="F37" s="89">
        <v>24705</v>
      </c>
      <c r="G37" s="91">
        <f t="shared" si="0"/>
        <v>-0.25056878507507963</v>
      </c>
      <c r="H37" s="92">
        <f t="shared" si="1"/>
        <v>-7.3322686423890171E-2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86631</v>
      </c>
      <c r="C38" s="93">
        <v>80578</v>
      </c>
      <c r="D38" s="93">
        <v>84429</v>
      </c>
      <c r="E38" s="93">
        <v>86449</v>
      </c>
      <c r="F38" s="93">
        <v>81184</v>
      </c>
      <c r="G38" s="91">
        <f t="shared" si="0"/>
        <v>-6.0902960126779981E-2</v>
      </c>
      <c r="H38" s="91">
        <f t="shared" si="1"/>
        <v>-1.6103808502793804E-2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63" priority="5" stopIfTrue="1" operator="notEqual">
      <formula>0</formula>
    </cfRule>
  </conditionalFormatting>
  <conditionalFormatting sqref="J5:J38">
    <cfRule type="cellIs" dxfId="16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97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10362</v>
      </c>
      <c r="C5" s="114">
        <v>9202</v>
      </c>
      <c r="D5" s="121">
        <v>17106</v>
      </c>
      <c r="E5" s="140">
        <v>11611</v>
      </c>
      <c r="F5" s="140">
        <v>10688</v>
      </c>
      <c r="G5" s="117">
        <f>IF(E5&gt;0,F5/E5-1,"-")</f>
        <v>-7.9493583670657175E-2</v>
      </c>
      <c r="H5" s="118">
        <f>IF(B5&gt;0,((F5/B5)^(1/4)-1),"-")</f>
        <v>7.7741500963124377E-3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2610</v>
      </c>
      <c r="C6" s="121">
        <v>2949</v>
      </c>
      <c r="D6" s="121">
        <v>2902</v>
      </c>
      <c r="E6" s="140">
        <v>1781</v>
      </c>
      <c r="F6" s="140">
        <v>1737</v>
      </c>
      <c r="G6" s="117">
        <f t="shared" ref="G6:G38" si="0">IF(E6&gt;0,F6/E6-1,"-")</f>
        <v>-2.4705221785513709E-2</v>
      </c>
      <c r="H6" s="118">
        <f t="shared" ref="H6:H38" si="1">IF(B6&gt;0,((F6/B6)^(1/4)-1),"-")</f>
        <v>-9.6787732087277423E-2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1491</v>
      </c>
      <c r="C7" s="121">
        <v>1417</v>
      </c>
      <c r="D7" s="121">
        <v>1591</v>
      </c>
      <c r="E7" s="140">
        <v>1367</v>
      </c>
      <c r="F7" s="140">
        <v>1062</v>
      </c>
      <c r="G7" s="117">
        <f t="shared" si="0"/>
        <v>-0.22311631309436719</v>
      </c>
      <c r="H7" s="118">
        <f t="shared" si="1"/>
        <v>-8.1325380148036253E-2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609</v>
      </c>
      <c r="C8" s="121">
        <v>449</v>
      </c>
      <c r="D8" s="121">
        <v>379</v>
      </c>
      <c r="E8" s="140">
        <v>292</v>
      </c>
      <c r="F8" s="140">
        <v>166</v>
      </c>
      <c r="G8" s="117">
        <f t="shared" si="0"/>
        <v>-0.43150684931506844</v>
      </c>
      <c r="H8" s="118">
        <f t="shared" si="1"/>
        <v>-0.27744202488300862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992</v>
      </c>
      <c r="C9" s="121">
        <v>1069</v>
      </c>
      <c r="D9" s="121">
        <v>862</v>
      </c>
      <c r="E9" s="140">
        <v>711</v>
      </c>
      <c r="F9" s="140">
        <v>701</v>
      </c>
      <c r="G9" s="117">
        <f t="shared" si="0"/>
        <v>-1.406469760900142E-2</v>
      </c>
      <c r="H9" s="118">
        <f t="shared" si="1"/>
        <v>-8.3143039317697953E-2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13</v>
      </c>
      <c r="C10" s="121">
        <v>4</v>
      </c>
      <c r="D10" s="121">
        <v>163</v>
      </c>
      <c r="E10" s="140">
        <v>56</v>
      </c>
      <c r="F10" s="140">
        <v>22</v>
      </c>
      <c r="G10" s="117">
        <f t="shared" si="0"/>
        <v>-0.60714285714285721</v>
      </c>
      <c r="H10" s="118">
        <f t="shared" si="1"/>
        <v>0.1405644528811083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23</v>
      </c>
      <c r="C11" s="121">
        <v>104</v>
      </c>
      <c r="D11" s="121">
        <v>104</v>
      </c>
      <c r="E11" s="140">
        <v>22</v>
      </c>
      <c r="F11" s="140">
        <v>31</v>
      </c>
      <c r="G11" s="117">
        <f t="shared" si="0"/>
        <v>0.40909090909090917</v>
      </c>
      <c r="H11" s="118">
        <f t="shared" si="1"/>
        <v>7.7478131436255371E-2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44</v>
      </c>
      <c r="C12" s="121">
        <v>95</v>
      </c>
      <c r="D12" s="121">
        <v>207</v>
      </c>
      <c r="E12" s="140">
        <v>60</v>
      </c>
      <c r="F12" s="140">
        <v>57</v>
      </c>
      <c r="G12" s="117">
        <f t="shared" si="0"/>
        <v>-5.0000000000000044E-2</v>
      </c>
      <c r="H12" s="118">
        <f t="shared" si="1"/>
        <v>6.6855363186121952E-2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71</v>
      </c>
      <c r="C13" s="121">
        <v>182</v>
      </c>
      <c r="D13" s="121">
        <v>60</v>
      </c>
      <c r="E13" s="140">
        <v>90</v>
      </c>
      <c r="F13" s="140">
        <v>95</v>
      </c>
      <c r="G13" s="117">
        <f t="shared" si="0"/>
        <v>5.555555555555558E-2</v>
      </c>
      <c r="H13" s="118">
        <f t="shared" si="1"/>
        <v>7.5514609598905214E-2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27</v>
      </c>
      <c r="C14" s="121">
        <v>42</v>
      </c>
      <c r="D14" s="121">
        <v>62</v>
      </c>
      <c r="E14" s="140">
        <v>47</v>
      </c>
      <c r="F14" s="140">
        <v>75</v>
      </c>
      <c r="G14" s="117">
        <f t="shared" si="0"/>
        <v>0.5957446808510638</v>
      </c>
      <c r="H14" s="118">
        <f t="shared" si="1"/>
        <v>0.2909944487358056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784</v>
      </c>
      <c r="C15" s="121">
        <v>546</v>
      </c>
      <c r="D15" s="121">
        <v>428</v>
      </c>
      <c r="E15" s="140">
        <v>494</v>
      </c>
      <c r="F15" s="140">
        <v>451</v>
      </c>
      <c r="G15" s="117">
        <f t="shared" si="0"/>
        <v>-8.7044534412955454E-2</v>
      </c>
      <c r="H15" s="118">
        <f t="shared" si="1"/>
        <v>-0.12910635835541029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194</v>
      </c>
      <c r="C16" s="121">
        <v>112</v>
      </c>
      <c r="D16" s="121">
        <v>150</v>
      </c>
      <c r="E16" s="140">
        <v>190</v>
      </c>
      <c r="F16" s="140">
        <v>108</v>
      </c>
      <c r="G16" s="117">
        <f t="shared" si="0"/>
        <v>-0.43157894736842106</v>
      </c>
      <c r="H16" s="118">
        <f t="shared" si="1"/>
        <v>-0.13621530167482676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25</v>
      </c>
      <c r="C17" s="121">
        <v>87</v>
      </c>
      <c r="D17" s="121">
        <v>106</v>
      </c>
      <c r="E17" s="140">
        <v>47</v>
      </c>
      <c r="F17" s="140">
        <v>33</v>
      </c>
      <c r="G17" s="117">
        <f t="shared" si="0"/>
        <v>-0.2978723404255319</v>
      </c>
      <c r="H17" s="118">
        <f t="shared" si="1"/>
        <v>7.1873373728261747E-2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9</v>
      </c>
      <c r="C18" s="121">
        <v>5</v>
      </c>
      <c r="D18" s="121">
        <v>30</v>
      </c>
      <c r="E18" s="140">
        <v>17</v>
      </c>
      <c r="F18" s="140">
        <v>27</v>
      </c>
      <c r="G18" s="117">
        <f t="shared" si="0"/>
        <v>0.58823529411764697</v>
      </c>
      <c r="H18" s="118">
        <f t="shared" si="1"/>
        <v>0.3160740129524926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51</v>
      </c>
      <c r="C19" s="121">
        <v>31</v>
      </c>
      <c r="D19" s="121">
        <v>57</v>
      </c>
      <c r="E19" s="140">
        <v>84</v>
      </c>
      <c r="F19" s="140">
        <v>43</v>
      </c>
      <c r="G19" s="117">
        <f t="shared" si="0"/>
        <v>-0.48809523809523814</v>
      </c>
      <c r="H19" s="118">
        <f t="shared" si="1"/>
        <v>-4.1759395150773537E-2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148</v>
      </c>
      <c r="C20" s="121">
        <v>131</v>
      </c>
      <c r="D20" s="121">
        <v>118</v>
      </c>
      <c r="E20" s="140">
        <v>46</v>
      </c>
      <c r="F20" s="140">
        <v>23</v>
      </c>
      <c r="G20" s="117">
        <f t="shared" si="0"/>
        <v>-0.5</v>
      </c>
      <c r="H20" s="118">
        <f t="shared" si="1"/>
        <v>-0.37213462998835489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19</v>
      </c>
      <c r="C21" s="121">
        <v>20</v>
      </c>
      <c r="D21" s="121">
        <v>33</v>
      </c>
      <c r="E21" s="140">
        <v>23</v>
      </c>
      <c r="F21" s="140">
        <v>17</v>
      </c>
      <c r="G21" s="117">
        <f t="shared" si="0"/>
        <v>-0.26086956521739135</v>
      </c>
      <c r="H21" s="118">
        <f t="shared" si="1"/>
        <v>-2.7423369123585561E-2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26</v>
      </c>
      <c r="C22" s="121">
        <v>20</v>
      </c>
      <c r="D22" s="121">
        <v>14</v>
      </c>
      <c r="E22" s="140">
        <v>26</v>
      </c>
      <c r="F22" s="140">
        <v>25</v>
      </c>
      <c r="G22" s="117">
        <f t="shared" si="0"/>
        <v>-3.8461538461538436E-2</v>
      </c>
      <c r="H22" s="118">
        <f t="shared" si="1"/>
        <v>-9.7572642574346169E-3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6</v>
      </c>
      <c r="C23" s="121">
        <v>6</v>
      </c>
      <c r="D23" s="121">
        <v>23</v>
      </c>
      <c r="E23" s="140">
        <v>9</v>
      </c>
      <c r="F23" s="140">
        <v>6</v>
      </c>
      <c r="G23" s="117">
        <f t="shared" si="0"/>
        <v>-0.33333333333333337</v>
      </c>
      <c r="H23" s="118">
        <f t="shared" si="1"/>
        <v>0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11</v>
      </c>
      <c r="C24" s="121">
        <v>33</v>
      </c>
      <c r="D24" s="121">
        <v>25</v>
      </c>
      <c r="E24" s="140">
        <v>23</v>
      </c>
      <c r="F24" s="140">
        <v>13</v>
      </c>
      <c r="G24" s="117">
        <f t="shared" si="0"/>
        <v>-0.43478260869565222</v>
      </c>
      <c r="H24" s="118">
        <f t="shared" si="1"/>
        <v>4.264788543842446E-2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133</v>
      </c>
      <c r="C25" s="121">
        <v>180</v>
      </c>
      <c r="D25" s="121">
        <v>244</v>
      </c>
      <c r="E25" s="140">
        <v>121</v>
      </c>
      <c r="F25" s="140">
        <v>497</v>
      </c>
      <c r="G25" s="117">
        <f t="shared" si="0"/>
        <v>3.1074380165289259</v>
      </c>
      <c r="H25" s="118">
        <f t="shared" si="1"/>
        <v>0.39035654920474339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21</v>
      </c>
      <c r="C26" s="121">
        <v>62</v>
      </c>
      <c r="D26" s="121">
        <v>37</v>
      </c>
      <c r="E26" s="140">
        <v>35</v>
      </c>
      <c r="F26" s="140">
        <v>30</v>
      </c>
      <c r="G26" s="117">
        <f t="shared" si="0"/>
        <v>-0.1428571428571429</v>
      </c>
      <c r="H26" s="118">
        <f t="shared" si="1"/>
        <v>9.3265113929093424E-2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354</v>
      </c>
      <c r="C27" s="121">
        <v>567</v>
      </c>
      <c r="D27" s="121">
        <v>472</v>
      </c>
      <c r="E27" s="140">
        <v>280</v>
      </c>
      <c r="F27" s="140">
        <v>283</v>
      </c>
      <c r="G27" s="117">
        <f t="shared" si="0"/>
        <v>1.0714285714285676E-2</v>
      </c>
      <c r="H27" s="118">
        <f t="shared" si="1"/>
        <v>-5.4425409389031842E-2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53</v>
      </c>
      <c r="C28" s="121">
        <v>36</v>
      </c>
      <c r="D28" s="121">
        <v>35</v>
      </c>
      <c r="E28" s="140">
        <v>28</v>
      </c>
      <c r="F28" s="140">
        <v>59</v>
      </c>
      <c r="G28" s="117">
        <f t="shared" si="0"/>
        <v>1.1071428571428572</v>
      </c>
      <c r="H28" s="118">
        <f t="shared" si="1"/>
        <v>2.7174041581710995E-2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57</v>
      </c>
      <c r="C29" s="121">
        <v>83</v>
      </c>
      <c r="D29" s="121">
        <v>46</v>
      </c>
      <c r="E29" s="140">
        <v>45</v>
      </c>
      <c r="F29" s="140">
        <v>26</v>
      </c>
      <c r="G29" s="117">
        <f t="shared" si="0"/>
        <v>-0.42222222222222228</v>
      </c>
      <c r="H29" s="118">
        <f t="shared" si="1"/>
        <v>-0.17818394180572839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129</v>
      </c>
      <c r="C30" s="121">
        <v>88</v>
      </c>
      <c r="D30" s="121">
        <v>17</v>
      </c>
      <c r="E30" s="140">
        <v>87</v>
      </c>
      <c r="F30" s="140">
        <v>22</v>
      </c>
      <c r="G30" s="117">
        <f t="shared" si="0"/>
        <v>-0.74712643678160917</v>
      </c>
      <c r="H30" s="118">
        <f t="shared" si="1"/>
        <v>-0.35737407406948418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11</v>
      </c>
      <c r="C31" s="121">
        <v>1</v>
      </c>
      <c r="D31" s="121">
        <v>13</v>
      </c>
      <c r="E31" s="140">
        <v>6</v>
      </c>
      <c r="F31" s="140">
        <v>2</v>
      </c>
      <c r="G31" s="117">
        <f t="shared" si="0"/>
        <v>-0.66666666666666674</v>
      </c>
      <c r="H31" s="118">
        <f t="shared" si="1"/>
        <v>-0.3470057942743896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17</v>
      </c>
      <c r="C32" s="121">
        <v>17</v>
      </c>
      <c r="D32" s="121">
        <v>0</v>
      </c>
      <c r="E32" s="140">
        <v>8</v>
      </c>
      <c r="F32" s="140">
        <v>8</v>
      </c>
      <c r="G32" s="117">
        <f t="shared" si="0"/>
        <v>0</v>
      </c>
      <c r="H32" s="118">
        <f t="shared" si="1"/>
        <v>-0.17175224686689594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40</v>
      </c>
      <c r="C33" s="121">
        <v>68</v>
      </c>
      <c r="D33" s="121">
        <v>495</v>
      </c>
      <c r="E33" s="140">
        <v>3</v>
      </c>
      <c r="F33" s="140">
        <v>5</v>
      </c>
      <c r="G33" s="117">
        <f t="shared" si="0"/>
        <v>0.66666666666666674</v>
      </c>
      <c r="H33" s="118">
        <f t="shared" si="1"/>
        <v>-0.40539644249863949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38</v>
      </c>
      <c r="C34" s="121">
        <v>50</v>
      </c>
      <c r="D34" s="121">
        <v>36</v>
      </c>
      <c r="E34" s="140">
        <v>16</v>
      </c>
      <c r="F34" s="140">
        <v>8</v>
      </c>
      <c r="G34" s="117">
        <f t="shared" si="0"/>
        <v>-0.5</v>
      </c>
      <c r="H34" s="118">
        <f t="shared" si="1"/>
        <v>-0.32262900287868579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97</v>
      </c>
      <c r="C35" s="121">
        <v>138</v>
      </c>
      <c r="D35" s="121">
        <v>55</v>
      </c>
      <c r="E35" s="140">
        <v>12</v>
      </c>
      <c r="F35" s="140">
        <v>28</v>
      </c>
      <c r="G35" s="117">
        <f t="shared" si="0"/>
        <v>1.3333333333333335</v>
      </c>
      <c r="H35" s="118">
        <f t="shared" si="1"/>
        <v>-0.26701249020373119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412</v>
      </c>
      <c r="C36" s="124">
        <f>C38-SUM(C5:C35)</f>
        <v>187</v>
      </c>
      <c r="D36" s="124">
        <f>D38-SUM(D5:D35)</f>
        <v>216</v>
      </c>
      <c r="E36" s="125">
        <v>137</v>
      </c>
      <c r="F36" s="125">
        <v>110</v>
      </c>
      <c r="G36" s="117">
        <f t="shared" si="0"/>
        <v>-0.1970802919708029</v>
      </c>
      <c r="H36" s="118">
        <f t="shared" si="1"/>
        <v>-0.28117385088610636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8515</v>
      </c>
      <c r="C37" s="89">
        <v>8779</v>
      </c>
      <c r="D37" s="89">
        <v>8980</v>
      </c>
      <c r="E37" s="89">
        <v>6163</v>
      </c>
      <c r="F37" s="89">
        <v>5770</v>
      </c>
      <c r="G37" s="91">
        <f t="shared" si="0"/>
        <v>-6.3767645627129665E-2</v>
      </c>
      <c r="H37" s="92">
        <f t="shared" si="1"/>
        <v>-9.2706519464295534E-2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18877</v>
      </c>
      <c r="C38" s="93">
        <v>17981</v>
      </c>
      <c r="D38" s="93">
        <v>26086</v>
      </c>
      <c r="E38" s="93">
        <v>17774</v>
      </c>
      <c r="F38" s="93">
        <v>16458</v>
      </c>
      <c r="G38" s="91">
        <f t="shared" si="0"/>
        <v>-7.4040733655901914E-2</v>
      </c>
      <c r="H38" s="91">
        <f t="shared" si="1"/>
        <v>-3.3702133756078556E-2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61" priority="5" stopIfTrue="1" operator="notEqual">
      <formula>0</formula>
    </cfRule>
  </conditionalFormatting>
  <conditionalFormatting sqref="J5:J38">
    <cfRule type="cellIs" dxfId="16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96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3914</v>
      </c>
      <c r="C5" s="114">
        <v>14135</v>
      </c>
      <c r="D5" s="121">
        <v>12103</v>
      </c>
      <c r="E5" s="140">
        <v>11106</v>
      </c>
      <c r="F5" s="140">
        <v>10536</v>
      </c>
      <c r="G5" s="117">
        <f>IF(E5&gt;0,F5/E5-1,"-")</f>
        <v>-5.1323608860075587E-2</v>
      </c>
      <c r="H5" s="118">
        <f>IF(B5&gt;0,((F5/B5)^(1/4)-1),"-")</f>
        <v>0.28089560397388436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1895</v>
      </c>
      <c r="C6" s="121">
        <v>6219</v>
      </c>
      <c r="D6" s="121">
        <v>4646</v>
      </c>
      <c r="E6" s="140">
        <v>3079</v>
      </c>
      <c r="F6" s="140">
        <v>3181</v>
      </c>
      <c r="G6" s="117">
        <f t="shared" ref="G6:G38" si="0">IF(E6&gt;0,F6/E6-1,"-")</f>
        <v>3.3127638843780449E-2</v>
      </c>
      <c r="H6" s="118">
        <f t="shared" ref="H6:H38" si="1">IF(B6&gt;0,((F6/B6)^(1/4)-1),"-")</f>
        <v>0.13825250224663677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949</v>
      </c>
      <c r="C7" s="121">
        <v>2422</v>
      </c>
      <c r="D7" s="121">
        <v>2010</v>
      </c>
      <c r="E7" s="140">
        <v>1827</v>
      </c>
      <c r="F7" s="140">
        <v>1089</v>
      </c>
      <c r="G7" s="117">
        <f t="shared" si="0"/>
        <v>-0.40394088669950734</v>
      </c>
      <c r="H7" s="118">
        <f t="shared" si="1"/>
        <v>3.5000159766158001E-2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252</v>
      </c>
      <c r="C8" s="121">
        <v>711</v>
      </c>
      <c r="D8" s="121">
        <v>704</v>
      </c>
      <c r="E8" s="140">
        <v>612</v>
      </c>
      <c r="F8" s="140">
        <v>745</v>
      </c>
      <c r="G8" s="117">
        <f t="shared" si="0"/>
        <v>0.21732026143790839</v>
      </c>
      <c r="H8" s="118">
        <f t="shared" si="1"/>
        <v>0.31126036152357428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202</v>
      </c>
      <c r="C9" s="121">
        <v>336</v>
      </c>
      <c r="D9" s="121">
        <v>234</v>
      </c>
      <c r="E9" s="140">
        <v>211</v>
      </c>
      <c r="F9" s="140">
        <v>312</v>
      </c>
      <c r="G9" s="117">
        <f t="shared" si="0"/>
        <v>0.47867298578199047</v>
      </c>
      <c r="H9" s="118">
        <f t="shared" si="1"/>
        <v>0.11480987268622167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10</v>
      </c>
      <c r="C10" s="121">
        <v>88</v>
      </c>
      <c r="D10" s="121">
        <v>55</v>
      </c>
      <c r="E10" s="140">
        <v>78</v>
      </c>
      <c r="F10" s="140">
        <v>51</v>
      </c>
      <c r="G10" s="117">
        <f t="shared" si="0"/>
        <v>-0.34615384615384615</v>
      </c>
      <c r="H10" s="118">
        <f t="shared" si="1"/>
        <v>0.50277009490049496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16</v>
      </c>
      <c r="C11" s="121">
        <v>6</v>
      </c>
      <c r="D11" s="121">
        <v>39</v>
      </c>
      <c r="E11" s="140">
        <v>34</v>
      </c>
      <c r="F11" s="140">
        <v>20</v>
      </c>
      <c r="G11" s="117">
        <f t="shared" si="0"/>
        <v>-0.41176470588235292</v>
      </c>
      <c r="H11" s="118">
        <f t="shared" si="1"/>
        <v>5.7371263440564091E-2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7</v>
      </c>
      <c r="C12" s="121">
        <v>33</v>
      </c>
      <c r="D12" s="121">
        <v>48</v>
      </c>
      <c r="E12" s="140">
        <v>23</v>
      </c>
      <c r="F12" s="140">
        <v>15</v>
      </c>
      <c r="G12" s="117">
        <f t="shared" si="0"/>
        <v>-0.34782608695652173</v>
      </c>
      <c r="H12" s="118">
        <f t="shared" si="1"/>
        <v>0.20989673502443984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13</v>
      </c>
      <c r="C13" s="121">
        <v>112</v>
      </c>
      <c r="D13" s="121">
        <v>122</v>
      </c>
      <c r="E13" s="140">
        <v>315</v>
      </c>
      <c r="F13" s="140">
        <v>143</v>
      </c>
      <c r="G13" s="117">
        <f t="shared" si="0"/>
        <v>-0.54603174603174609</v>
      </c>
      <c r="H13" s="118">
        <f t="shared" si="1"/>
        <v>0.82116028683787201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0</v>
      </c>
      <c r="C14" s="121">
        <v>14</v>
      </c>
      <c r="D14" s="121">
        <v>20</v>
      </c>
      <c r="E14" s="140">
        <v>12</v>
      </c>
      <c r="F14" s="140">
        <v>9</v>
      </c>
      <c r="G14" s="117">
        <f t="shared" si="0"/>
        <v>-0.25</v>
      </c>
      <c r="H14" s="118" t="str">
        <f t="shared" si="1"/>
        <v>-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260</v>
      </c>
      <c r="C15" s="121">
        <v>135</v>
      </c>
      <c r="D15" s="121">
        <v>137</v>
      </c>
      <c r="E15" s="140">
        <v>202</v>
      </c>
      <c r="F15" s="140">
        <v>168</v>
      </c>
      <c r="G15" s="117">
        <f t="shared" si="0"/>
        <v>-0.16831683168316836</v>
      </c>
      <c r="H15" s="118">
        <f t="shared" si="1"/>
        <v>-0.10343045307767651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36</v>
      </c>
      <c r="C16" s="121">
        <v>400</v>
      </c>
      <c r="D16" s="121">
        <v>122</v>
      </c>
      <c r="E16" s="140">
        <v>72</v>
      </c>
      <c r="F16" s="140">
        <v>74</v>
      </c>
      <c r="G16" s="117">
        <f t="shared" si="0"/>
        <v>2.7777777777777679E-2</v>
      </c>
      <c r="H16" s="118">
        <f t="shared" si="1"/>
        <v>0.19738084076889995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1</v>
      </c>
      <c r="C17" s="121">
        <v>3</v>
      </c>
      <c r="D17" s="121">
        <v>8</v>
      </c>
      <c r="E17" s="140">
        <v>10</v>
      </c>
      <c r="F17" s="140">
        <v>19</v>
      </c>
      <c r="G17" s="117">
        <f t="shared" si="0"/>
        <v>0.89999999999999991</v>
      </c>
      <c r="H17" s="118">
        <f t="shared" si="1"/>
        <v>1.087797629929844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2</v>
      </c>
      <c r="C18" s="121">
        <v>13</v>
      </c>
      <c r="D18" s="121">
        <v>0</v>
      </c>
      <c r="E18" s="140">
        <v>4</v>
      </c>
      <c r="F18" s="140">
        <v>14</v>
      </c>
      <c r="G18" s="117">
        <f t="shared" si="0"/>
        <v>2.5</v>
      </c>
      <c r="H18" s="118">
        <f t="shared" si="1"/>
        <v>0.62657656169778564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49</v>
      </c>
      <c r="C19" s="121">
        <v>25</v>
      </c>
      <c r="D19" s="121">
        <v>29</v>
      </c>
      <c r="E19" s="140">
        <v>53</v>
      </c>
      <c r="F19" s="140">
        <v>76</v>
      </c>
      <c r="G19" s="117">
        <f t="shared" si="0"/>
        <v>0.4339622641509433</v>
      </c>
      <c r="H19" s="118">
        <f t="shared" si="1"/>
        <v>0.11597477487373253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62</v>
      </c>
      <c r="C20" s="121">
        <v>93</v>
      </c>
      <c r="D20" s="121">
        <v>167</v>
      </c>
      <c r="E20" s="140">
        <v>60</v>
      </c>
      <c r="F20" s="140">
        <v>65</v>
      </c>
      <c r="G20" s="117">
        <f t="shared" si="0"/>
        <v>8.3333333333333259E-2</v>
      </c>
      <c r="H20" s="118">
        <f t="shared" si="1"/>
        <v>1.1883272883876472E-2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79</v>
      </c>
      <c r="C21" s="121">
        <v>48</v>
      </c>
      <c r="D21" s="121">
        <v>32</v>
      </c>
      <c r="E21" s="140">
        <v>14</v>
      </c>
      <c r="F21" s="140">
        <v>39</v>
      </c>
      <c r="G21" s="117">
        <f t="shared" si="0"/>
        <v>1.7857142857142856</v>
      </c>
      <c r="H21" s="118">
        <f t="shared" si="1"/>
        <v>-0.1617773750783581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2</v>
      </c>
      <c r="C22" s="121">
        <v>13</v>
      </c>
      <c r="D22" s="121">
        <v>19</v>
      </c>
      <c r="E22" s="140">
        <v>5</v>
      </c>
      <c r="F22" s="140">
        <v>13</v>
      </c>
      <c r="G22" s="117">
        <f t="shared" si="0"/>
        <v>1.6</v>
      </c>
      <c r="H22" s="118">
        <f t="shared" si="1"/>
        <v>0.59671843378737011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90</v>
      </c>
      <c r="C23" s="121">
        <v>62</v>
      </c>
      <c r="D23" s="121">
        <v>36</v>
      </c>
      <c r="E23" s="140">
        <v>30</v>
      </c>
      <c r="F23" s="140">
        <v>11</v>
      </c>
      <c r="G23" s="117">
        <f t="shared" si="0"/>
        <v>-0.6333333333333333</v>
      </c>
      <c r="H23" s="118">
        <f t="shared" si="1"/>
        <v>-0.40872768592631492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3</v>
      </c>
      <c r="C24" s="121">
        <v>1</v>
      </c>
      <c r="D24" s="121">
        <v>14</v>
      </c>
      <c r="E24" s="140">
        <v>4</v>
      </c>
      <c r="F24" s="140">
        <v>23</v>
      </c>
      <c r="G24" s="117">
        <f t="shared" si="0"/>
        <v>4.75</v>
      </c>
      <c r="H24" s="118">
        <f t="shared" si="1"/>
        <v>0.66399357600102893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10</v>
      </c>
      <c r="C25" s="121">
        <v>55</v>
      </c>
      <c r="D25" s="121">
        <v>30</v>
      </c>
      <c r="E25" s="140">
        <v>98</v>
      </c>
      <c r="F25" s="140">
        <v>67</v>
      </c>
      <c r="G25" s="117">
        <f t="shared" si="0"/>
        <v>-0.31632653061224492</v>
      </c>
      <c r="H25" s="118">
        <f t="shared" si="1"/>
        <v>0.60886165381270652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51</v>
      </c>
      <c r="C26" s="121">
        <v>44</v>
      </c>
      <c r="D26" s="121">
        <v>47</v>
      </c>
      <c r="E26" s="140">
        <v>33</v>
      </c>
      <c r="F26" s="140">
        <v>25</v>
      </c>
      <c r="G26" s="117">
        <f t="shared" si="0"/>
        <v>-0.24242424242424243</v>
      </c>
      <c r="H26" s="118">
        <f t="shared" si="1"/>
        <v>-0.1632562865404934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369</v>
      </c>
      <c r="C27" s="121">
        <v>86</v>
      </c>
      <c r="D27" s="121">
        <v>91</v>
      </c>
      <c r="E27" s="140">
        <v>34</v>
      </c>
      <c r="F27" s="140">
        <v>151</v>
      </c>
      <c r="G27" s="117">
        <f t="shared" si="0"/>
        <v>3.4411764705882355</v>
      </c>
      <c r="H27" s="118">
        <f t="shared" si="1"/>
        <v>-0.20018849818303563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</v>
      </c>
      <c r="C28" s="121">
        <v>7</v>
      </c>
      <c r="D28" s="121">
        <v>14</v>
      </c>
      <c r="E28" s="140">
        <v>2</v>
      </c>
      <c r="F28" s="140">
        <v>36</v>
      </c>
      <c r="G28" s="117">
        <f t="shared" si="0"/>
        <v>17</v>
      </c>
      <c r="H28" s="118">
        <f t="shared" si="1"/>
        <v>1.4494897427831779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70</v>
      </c>
      <c r="C29" s="121">
        <v>83</v>
      </c>
      <c r="D29" s="121">
        <v>66</v>
      </c>
      <c r="E29" s="140">
        <v>184</v>
      </c>
      <c r="F29" s="140">
        <v>3</v>
      </c>
      <c r="G29" s="117">
        <f t="shared" si="0"/>
        <v>-0.98369565217391308</v>
      </c>
      <c r="H29" s="118">
        <f t="shared" si="1"/>
        <v>-0.54500585959519632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0</v>
      </c>
      <c r="C30" s="121">
        <v>24</v>
      </c>
      <c r="D30" s="121">
        <v>15</v>
      </c>
      <c r="E30" s="140">
        <v>29</v>
      </c>
      <c r="F30" s="140">
        <v>24</v>
      </c>
      <c r="G30" s="117">
        <f t="shared" si="0"/>
        <v>-0.17241379310344829</v>
      </c>
      <c r="H30" s="118" t="str">
        <f t="shared" si="1"/>
        <v>-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1</v>
      </c>
      <c r="C31" s="121">
        <v>7</v>
      </c>
      <c r="D31" s="121">
        <v>63</v>
      </c>
      <c r="E31" s="140">
        <v>29</v>
      </c>
      <c r="F31" s="140">
        <v>70</v>
      </c>
      <c r="G31" s="117">
        <f t="shared" si="0"/>
        <v>1.4137931034482758</v>
      </c>
      <c r="H31" s="118">
        <f t="shared" si="1"/>
        <v>1.8925076085190784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8</v>
      </c>
      <c r="C32" s="121">
        <v>23</v>
      </c>
      <c r="D32" s="121">
        <v>4</v>
      </c>
      <c r="E32" s="140">
        <v>2</v>
      </c>
      <c r="F32" s="140">
        <v>0</v>
      </c>
      <c r="G32" s="117">
        <f t="shared" si="0"/>
        <v>-1</v>
      </c>
      <c r="H32" s="118">
        <f t="shared" si="1"/>
        <v>-1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3</v>
      </c>
      <c r="C33" s="121">
        <v>8</v>
      </c>
      <c r="D33" s="121">
        <v>20</v>
      </c>
      <c r="E33" s="140">
        <v>18</v>
      </c>
      <c r="F33" s="140">
        <v>15</v>
      </c>
      <c r="G33" s="117">
        <f t="shared" si="0"/>
        <v>-0.16666666666666663</v>
      </c>
      <c r="H33" s="118">
        <f t="shared" si="1"/>
        <v>0.4953487812212205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6</v>
      </c>
      <c r="C34" s="121">
        <v>0</v>
      </c>
      <c r="D34" s="121">
        <v>48</v>
      </c>
      <c r="E34" s="140">
        <v>22</v>
      </c>
      <c r="F34" s="140">
        <v>12</v>
      </c>
      <c r="G34" s="117">
        <f t="shared" si="0"/>
        <v>-0.45454545454545459</v>
      </c>
      <c r="H34" s="118">
        <f t="shared" si="1"/>
        <v>0.18920711500272103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2</v>
      </c>
      <c r="C35" s="121">
        <v>12</v>
      </c>
      <c r="D35" s="121">
        <v>28</v>
      </c>
      <c r="E35" s="140">
        <v>0</v>
      </c>
      <c r="F35" s="140">
        <v>17</v>
      </c>
      <c r="G35" s="117" t="str">
        <f t="shared" si="0"/>
        <v>-</v>
      </c>
      <c r="H35" s="118">
        <f t="shared" si="1"/>
        <v>0.70747648517414441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138</v>
      </c>
      <c r="C36" s="124">
        <f>C38-SUM(C5:C35)</f>
        <v>297</v>
      </c>
      <c r="D36" s="124">
        <f>D38-SUM(D5:D35)</f>
        <v>134</v>
      </c>
      <c r="E36" s="125">
        <v>106</v>
      </c>
      <c r="F36" s="125">
        <v>153</v>
      </c>
      <c r="G36" s="117">
        <f t="shared" si="0"/>
        <v>0.44339622641509435</v>
      </c>
      <c r="H36" s="118">
        <f t="shared" si="1"/>
        <v>2.613165687671426E-2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4587</v>
      </c>
      <c r="C37" s="89">
        <v>11380</v>
      </c>
      <c r="D37" s="89">
        <v>9002</v>
      </c>
      <c r="E37" s="89">
        <v>7202</v>
      </c>
      <c r="F37" s="89">
        <v>6640</v>
      </c>
      <c r="G37" s="91">
        <f t="shared" si="0"/>
        <v>-7.8033879477922841E-2</v>
      </c>
      <c r="H37" s="92">
        <f t="shared" si="1"/>
        <v>9.6881810842951221E-2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8501</v>
      </c>
      <c r="C38" s="93">
        <v>25515</v>
      </c>
      <c r="D38" s="93">
        <v>21105</v>
      </c>
      <c r="E38" s="93">
        <v>18308</v>
      </c>
      <c r="F38" s="93">
        <v>17176</v>
      </c>
      <c r="G38" s="91">
        <f t="shared" si="0"/>
        <v>-6.1830893598426973E-2</v>
      </c>
      <c r="H38" s="91">
        <f t="shared" si="1"/>
        <v>0.19223812052682154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59" priority="5" stopIfTrue="1" operator="notEqual">
      <formula>0</formula>
    </cfRule>
  </conditionalFormatting>
  <conditionalFormatting sqref="J5:J38">
    <cfRule type="cellIs" dxfId="15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105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 t="s">
        <v>106</v>
      </c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472</v>
      </c>
      <c r="C5" s="114">
        <v>457</v>
      </c>
      <c r="D5" s="121">
        <v>785</v>
      </c>
      <c r="E5" s="140">
        <v>3812</v>
      </c>
      <c r="F5" s="140">
        <v>5529</v>
      </c>
      <c r="G5" s="117">
        <f>IF(E5&gt;0,F5/E5-1,"-")</f>
        <v>0.45041972717733469</v>
      </c>
      <c r="H5" s="118">
        <f>IF(B5&gt;0,((F5/B5)^(1/4)-1),"-")</f>
        <v>0.85001882587682953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292</v>
      </c>
      <c r="C6" s="121">
        <v>269</v>
      </c>
      <c r="D6" s="121">
        <v>555</v>
      </c>
      <c r="E6" s="140">
        <v>2924</v>
      </c>
      <c r="F6" s="140">
        <v>4130</v>
      </c>
      <c r="G6" s="117">
        <f t="shared" ref="G6:G38" si="0">IF(E6&gt;0,F6/E6-1,"-")</f>
        <v>0.41244870041039672</v>
      </c>
      <c r="H6" s="118">
        <f t="shared" ref="H6:H38" si="1">IF(B6&gt;0,((F6/B6)^(1/4)-1),"-")</f>
        <v>0.93928572234735097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172</v>
      </c>
      <c r="C7" s="121">
        <v>216</v>
      </c>
      <c r="D7" s="121">
        <v>454</v>
      </c>
      <c r="E7" s="140">
        <v>1778</v>
      </c>
      <c r="F7" s="140">
        <v>2447</v>
      </c>
      <c r="G7" s="117">
        <f t="shared" si="0"/>
        <v>0.37626546681664785</v>
      </c>
      <c r="H7" s="118">
        <f t="shared" si="1"/>
        <v>0.94212143081892896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36</v>
      </c>
      <c r="C8" s="121">
        <v>106</v>
      </c>
      <c r="D8" s="121">
        <v>270</v>
      </c>
      <c r="E8" s="140">
        <v>806</v>
      </c>
      <c r="F8" s="140">
        <v>1378</v>
      </c>
      <c r="G8" s="117">
        <f t="shared" si="0"/>
        <v>0.70967741935483875</v>
      </c>
      <c r="H8" s="118">
        <f t="shared" si="1"/>
        <v>1.4873487353184305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84</v>
      </c>
      <c r="C9" s="121">
        <v>171</v>
      </c>
      <c r="D9" s="121">
        <v>319</v>
      </c>
      <c r="E9" s="140">
        <v>762</v>
      </c>
      <c r="F9" s="140">
        <v>1350</v>
      </c>
      <c r="G9" s="117">
        <f t="shared" si="0"/>
        <v>0.77165354330708658</v>
      </c>
      <c r="H9" s="118">
        <f t="shared" si="1"/>
        <v>1.0022284157124446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2</v>
      </c>
      <c r="C10" s="121">
        <v>4</v>
      </c>
      <c r="D10" s="121">
        <v>57</v>
      </c>
      <c r="E10" s="140">
        <v>117</v>
      </c>
      <c r="F10" s="140">
        <v>97</v>
      </c>
      <c r="G10" s="117">
        <f t="shared" si="0"/>
        <v>-0.17094017094017089</v>
      </c>
      <c r="H10" s="118">
        <f t="shared" si="1"/>
        <v>1.638975964004231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3</v>
      </c>
      <c r="C11" s="121">
        <v>0</v>
      </c>
      <c r="D11" s="121">
        <v>13</v>
      </c>
      <c r="E11" s="140">
        <v>49</v>
      </c>
      <c r="F11" s="140">
        <v>248</v>
      </c>
      <c r="G11" s="117">
        <f t="shared" si="0"/>
        <v>4.0612244897959187</v>
      </c>
      <c r="H11" s="118">
        <f t="shared" si="1"/>
        <v>2.0153144332430579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2</v>
      </c>
      <c r="C12" s="121">
        <v>38</v>
      </c>
      <c r="D12" s="121">
        <v>29</v>
      </c>
      <c r="E12" s="140">
        <v>45</v>
      </c>
      <c r="F12" s="140">
        <v>72</v>
      </c>
      <c r="G12" s="117">
        <f t="shared" si="0"/>
        <v>0.60000000000000009</v>
      </c>
      <c r="H12" s="118">
        <f t="shared" si="1"/>
        <v>1.4494897427831779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0</v>
      </c>
      <c r="C13" s="121">
        <v>45</v>
      </c>
      <c r="D13" s="121">
        <v>31</v>
      </c>
      <c r="E13" s="140">
        <v>102</v>
      </c>
      <c r="F13" s="140">
        <v>179</v>
      </c>
      <c r="G13" s="117">
        <f t="shared" si="0"/>
        <v>0.75490196078431371</v>
      </c>
      <c r="H13" s="118" t="str">
        <f t="shared" si="1"/>
        <v>-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0</v>
      </c>
      <c r="C14" s="121">
        <v>0</v>
      </c>
      <c r="D14" s="121">
        <v>6</v>
      </c>
      <c r="E14" s="140">
        <v>38</v>
      </c>
      <c r="F14" s="140">
        <v>43</v>
      </c>
      <c r="G14" s="117">
        <f t="shared" si="0"/>
        <v>0.13157894736842102</v>
      </c>
      <c r="H14" s="118" t="str">
        <f t="shared" si="1"/>
        <v>-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37</v>
      </c>
      <c r="C15" s="121">
        <v>29</v>
      </c>
      <c r="D15" s="121">
        <v>305</v>
      </c>
      <c r="E15" s="140">
        <v>331</v>
      </c>
      <c r="F15" s="140">
        <v>585</v>
      </c>
      <c r="G15" s="117">
        <f t="shared" si="0"/>
        <v>0.76737160120845926</v>
      </c>
      <c r="H15" s="118">
        <f t="shared" si="1"/>
        <v>0.99406144028842669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4</v>
      </c>
      <c r="C16" s="121">
        <v>48</v>
      </c>
      <c r="D16" s="121">
        <v>66</v>
      </c>
      <c r="E16" s="140">
        <v>198</v>
      </c>
      <c r="F16" s="140">
        <v>364</v>
      </c>
      <c r="G16" s="117">
        <f t="shared" si="0"/>
        <v>0.83838383838383845</v>
      </c>
      <c r="H16" s="118">
        <f t="shared" si="1"/>
        <v>2.0885906193876611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0</v>
      </c>
      <c r="C17" s="121">
        <v>0</v>
      </c>
      <c r="D17" s="121">
        <v>17</v>
      </c>
      <c r="E17" s="140">
        <v>49</v>
      </c>
      <c r="F17" s="140">
        <v>119</v>
      </c>
      <c r="G17" s="117">
        <f t="shared" si="0"/>
        <v>1.4285714285714284</v>
      </c>
      <c r="H17" s="118" t="str">
        <f t="shared" si="1"/>
        <v>-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0</v>
      </c>
      <c r="C18" s="121">
        <v>2</v>
      </c>
      <c r="D18" s="121">
        <v>0</v>
      </c>
      <c r="E18" s="140">
        <v>14</v>
      </c>
      <c r="F18" s="140">
        <v>31</v>
      </c>
      <c r="G18" s="117">
        <f t="shared" si="0"/>
        <v>1.2142857142857144</v>
      </c>
      <c r="H18" s="118" t="str">
        <f t="shared" si="1"/>
        <v>-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0</v>
      </c>
      <c r="C19" s="121">
        <v>0</v>
      </c>
      <c r="D19" s="121">
        <v>13</v>
      </c>
      <c r="E19" s="140">
        <v>66</v>
      </c>
      <c r="F19" s="140">
        <v>76</v>
      </c>
      <c r="G19" s="117">
        <f t="shared" si="0"/>
        <v>0.1515151515151516</v>
      </c>
      <c r="H19" s="118" t="str">
        <f t="shared" si="1"/>
        <v>-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22</v>
      </c>
      <c r="C20" s="121">
        <v>5</v>
      </c>
      <c r="D20" s="121">
        <v>20</v>
      </c>
      <c r="E20" s="140">
        <v>139</v>
      </c>
      <c r="F20" s="140">
        <v>435</v>
      </c>
      <c r="G20" s="117">
        <f t="shared" si="0"/>
        <v>2.1294964028776979</v>
      </c>
      <c r="H20" s="118">
        <f t="shared" si="1"/>
        <v>1.108708963184958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2</v>
      </c>
      <c r="C21" s="121">
        <v>0</v>
      </c>
      <c r="D21" s="121">
        <v>6</v>
      </c>
      <c r="E21" s="140">
        <v>79</v>
      </c>
      <c r="F21" s="140">
        <v>83</v>
      </c>
      <c r="G21" s="117">
        <f t="shared" si="0"/>
        <v>5.0632911392405111E-2</v>
      </c>
      <c r="H21" s="118">
        <f t="shared" si="1"/>
        <v>1.5381192571198388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0</v>
      </c>
      <c r="C22" s="121">
        <v>0</v>
      </c>
      <c r="D22" s="121">
        <v>8</v>
      </c>
      <c r="E22" s="140">
        <v>70</v>
      </c>
      <c r="F22" s="140">
        <v>18</v>
      </c>
      <c r="G22" s="117">
        <f t="shared" si="0"/>
        <v>-0.74285714285714288</v>
      </c>
      <c r="H22" s="118" t="str">
        <f t="shared" si="1"/>
        <v>-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3</v>
      </c>
      <c r="C23" s="121">
        <v>0</v>
      </c>
      <c r="D23" s="121">
        <v>0</v>
      </c>
      <c r="E23" s="140">
        <v>24</v>
      </c>
      <c r="F23" s="140">
        <v>104</v>
      </c>
      <c r="G23" s="117">
        <f t="shared" si="0"/>
        <v>3.333333333333333</v>
      </c>
      <c r="H23" s="118">
        <f t="shared" si="1"/>
        <v>1.4264872918587268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0</v>
      </c>
      <c r="C24" s="121">
        <v>36</v>
      </c>
      <c r="D24" s="121">
        <v>19</v>
      </c>
      <c r="E24" s="140">
        <v>27</v>
      </c>
      <c r="F24" s="140">
        <v>47</v>
      </c>
      <c r="G24" s="117">
        <f t="shared" si="0"/>
        <v>0.7407407407407407</v>
      </c>
      <c r="H24" s="118" t="str">
        <f t="shared" si="1"/>
        <v>-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18</v>
      </c>
      <c r="C25" s="121">
        <v>7</v>
      </c>
      <c r="D25" s="121">
        <v>21</v>
      </c>
      <c r="E25" s="140">
        <v>124</v>
      </c>
      <c r="F25" s="140">
        <v>195</v>
      </c>
      <c r="G25" s="117">
        <f t="shared" si="0"/>
        <v>0.57258064516129026</v>
      </c>
      <c r="H25" s="118">
        <f t="shared" si="1"/>
        <v>0.81422240726486361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0</v>
      </c>
      <c r="C26" s="121">
        <v>2</v>
      </c>
      <c r="D26" s="121">
        <v>8</v>
      </c>
      <c r="E26" s="140">
        <v>50</v>
      </c>
      <c r="F26" s="140">
        <v>123</v>
      </c>
      <c r="G26" s="117">
        <f t="shared" si="0"/>
        <v>1.46</v>
      </c>
      <c r="H26" s="118" t="str">
        <f t="shared" si="1"/>
        <v>-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23</v>
      </c>
      <c r="C27" s="121">
        <v>7</v>
      </c>
      <c r="D27" s="121">
        <v>79</v>
      </c>
      <c r="E27" s="140">
        <v>340</v>
      </c>
      <c r="F27" s="140">
        <v>658</v>
      </c>
      <c r="G27" s="117">
        <f t="shared" si="0"/>
        <v>0.93529411764705883</v>
      </c>
      <c r="H27" s="118">
        <f t="shared" si="1"/>
        <v>1.3127277657440972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0</v>
      </c>
      <c r="C28" s="121">
        <v>0</v>
      </c>
      <c r="D28" s="121">
        <v>6</v>
      </c>
      <c r="E28" s="140">
        <v>47</v>
      </c>
      <c r="F28" s="140">
        <v>96</v>
      </c>
      <c r="G28" s="117">
        <f t="shared" si="0"/>
        <v>1.0425531914893615</v>
      </c>
      <c r="H28" s="118" t="str">
        <f t="shared" si="1"/>
        <v>-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2</v>
      </c>
      <c r="C29" s="121">
        <v>0</v>
      </c>
      <c r="D29" s="121">
        <v>14</v>
      </c>
      <c r="E29" s="140">
        <v>103</v>
      </c>
      <c r="F29" s="140">
        <v>202</v>
      </c>
      <c r="G29" s="117">
        <f t="shared" si="0"/>
        <v>0.96116504854368934</v>
      </c>
      <c r="H29" s="118">
        <f t="shared" si="1"/>
        <v>2.1701538797227009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0</v>
      </c>
      <c r="C30" s="121">
        <v>1</v>
      </c>
      <c r="D30" s="121">
        <v>44</v>
      </c>
      <c r="E30" s="140">
        <v>63</v>
      </c>
      <c r="F30" s="140">
        <v>134</v>
      </c>
      <c r="G30" s="117">
        <f t="shared" si="0"/>
        <v>1.126984126984127</v>
      </c>
      <c r="H30" s="118" t="str">
        <f t="shared" si="1"/>
        <v>-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30</v>
      </c>
      <c r="C31" s="121">
        <v>0</v>
      </c>
      <c r="D31" s="121">
        <v>14</v>
      </c>
      <c r="E31" s="140">
        <v>51</v>
      </c>
      <c r="F31" s="140">
        <v>72</v>
      </c>
      <c r="G31" s="117">
        <f t="shared" si="0"/>
        <v>0.41176470588235303</v>
      </c>
      <c r="H31" s="118">
        <f t="shared" si="1"/>
        <v>0.24466595457695672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0</v>
      </c>
      <c r="C32" s="121">
        <v>0</v>
      </c>
      <c r="D32" s="121">
        <v>0</v>
      </c>
      <c r="E32" s="140">
        <v>75</v>
      </c>
      <c r="F32" s="140">
        <v>58</v>
      </c>
      <c r="G32" s="117">
        <f t="shared" si="0"/>
        <v>-0.22666666666666668</v>
      </c>
      <c r="H32" s="118" t="str">
        <f t="shared" si="1"/>
        <v>-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0</v>
      </c>
      <c r="C33" s="121">
        <v>0</v>
      </c>
      <c r="D33" s="121">
        <v>10</v>
      </c>
      <c r="E33" s="140">
        <v>43</v>
      </c>
      <c r="F33" s="140">
        <v>41</v>
      </c>
      <c r="G33" s="117">
        <f t="shared" si="0"/>
        <v>-4.6511627906976716E-2</v>
      </c>
      <c r="H33" s="118" t="str">
        <f t="shared" si="1"/>
        <v>-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0</v>
      </c>
      <c r="C34" s="121">
        <v>0</v>
      </c>
      <c r="D34" s="121">
        <v>0</v>
      </c>
      <c r="E34" s="140">
        <v>54</v>
      </c>
      <c r="F34" s="140">
        <v>141</v>
      </c>
      <c r="G34" s="117">
        <f t="shared" si="0"/>
        <v>1.6111111111111112</v>
      </c>
      <c r="H34" s="118" t="str">
        <f t="shared" si="1"/>
        <v>-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0</v>
      </c>
      <c r="C35" s="121">
        <v>3</v>
      </c>
      <c r="D35" s="121">
        <v>5</v>
      </c>
      <c r="E35" s="140">
        <v>13</v>
      </c>
      <c r="F35" s="140">
        <v>23</v>
      </c>
      <c r="G35" s="117">
        <f t="shared" si="0"/>
        <v>0.76923076923076916</v>
      </c>
      <c r="H35" s="118" t="str">
        <f t="shared" si="1"/>
        <v>-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7</v>
      </c>
      <c r="C36" s="124">
        <f>C38-SUM(C5:C35)</f>
        <v>37</v>
      </c>
      <c r="D36" s="124">
        <f>D38-SUM(D5:D35)</f>
        <v>44</v>
      </c>
      <c r="E36" s="125">
        <v>201</v>
      </c>
      <c r="F36" s="125">
        <v>699</v>
      </c>
      <c r="G36" s="117">
        <f t="shared" si="0"/>
        <v>2.4776119402985075</v>
      </c>
      <c r="H36" s="118">
        <f t="shared" si="1"/>
        <v>2.1611476697574488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739</v>
      </c>
      <c r="C37" s="89">
        <v>1026</v>
      </c>
      <c r="D37" s="89">
        <v>2433</v>
      </c>
      <c r="E37" s="89">
        <v>8782</v>
      </c>
      <c r="F37" s="89">
        <v>14248</v>
      </c>
      <c r="G37" s="91">
        <f t="shared" si="0"/>
        <v>0.62240947392393542</v>
      </c>
      <c r="H37" s="92">
        <f t="shared" si="1"/>
        <v>1.0954503113017235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1211</v>
      </c>
      <c r="C38" s="93">
        <v>1483</v>
      </c>
      <c r="D38" s="93">
        <v>3218</v>
      </c>
      <c r="E38" s="93">
        <v>12594</v>
      </c>
      <c r="F38" s="93">
        <v>19777</v>
      </c>
      <c r="G38" s="91">
        <f t="shared" si="0"/>
        <v>0.57035096077497216</v>
      </c>
      <c r="H38" s="91">
        <f t="shared" si="1"/>
        <v>1.0102685004080629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57" priority="5" stopIfTrue="1" operator="notEqual">
      <formula>0</formula>
    </cfRule>
  </conditionalFormatting>
  <conditionalFormatting sqref="J5:J38">
    <cfRule type="cellIs" dxfId="15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95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6646</v>
      </c>
      <c r="C5" s="114">
        <v>6366</v>
      </c>
      <c r="D5" s="121">
        <v>8059</v>
      </c>
      <c r="E5" s="140">
        <v>12409</v>
      </c>
      <c r="F5" s="140">
        <v>11925</v>
      </c>
      <c r="G5" s="117">
        <f>IF(E5&gt;0,F5/E5-1,"-")</f>
        <v>-3.9003948746877293E-2</v>
      </c>
      <c r="H5" s="118">
        <f>IF(B5&gt;0,((F5/B5)^(1/4)-1),"-")</f>
        <v>0.15737610752093789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4417</v>
      </c>
      <c r="C6" s="121">
        <v>2646</v>
      </c>
      <c r="D6" s="121">
        <v>2099</v>
      </c>
      <c r="E6" s="140">
        <v>2821</v>
      </c>
      <c r="F6" s="140">
        <v>2448</v>
      </c>
      <c r="G6" s="117">
        <f t="shared" ref="G6:G38" si="0">IF(E6&gt;0,F6/E6-1,"-")</f>
        <v>-0.13222261609358388</v>
      </c>
      <c r="H6" s="118">
        <f t="shared" ref="H6:H38" si="1">IF(B6&gt;0,((F6/B6)^(1/4)-1),"-")</f>
        <v>-0.13717841033754463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6720</v>
      </c>
      <c r="C7" s="121">
        <v>6570</v>
      </c>
      <c r="D7" s="121">
        <v>2240</v>
      </c>
      <c r="E7" s="140">
        <v>3359</v>
      </c>
      <c r="F7" s="140">
        <v>2587</v>
      </c>
      <c r="G7" s="117">
        <f t="shared" si="0"/>
        <v>-0.2298303066388806</v>
      </c>
      <c r="H7" s="118">
        <f t="shared" si="1"/>
        <v>-0.21230735752469754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3745</v>
      </c>
      <c r="C8" s="121">
        <v>2698</v>
      </c>
      <c r="D8" s="121">
        <v>2621</v>
      </c>
      <c r="E8" s="140">
        <v>3448</v>
      </c>
      <c r="F8" s="140">
        <v>3044</v>
      </c>
      <c r="G8" s="117">
        <f t="shared" si="0"/>
        <v>-0.11716937354988399</v>
      </c>
      <c r="H8" s="118">
        <f t="shared" si="1"/>
        <v>-5.0492921937869473E-2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3696</v>
      </c>
      <c r="C9" s="121">
        <v>2232</v>
      </c>
      <c r="D9" s="121">
        <v>1564</v>
      </c>
      <c r="E9" s="140">
        <v>2045</v>
      </c>
      <c r="F9" s="140">
        <v>1701</v>
      </c>
      <c r="G9" s="117">
        <f t="shared" si="0"/>
        <v>-0.16821515892420535</v>
      </c>
      <c r="H9" s="118">
        <f t="shared" si="1"/>
        <v>-0.17634926983583132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95</v>
      </c>
      <c r="C10" s="121">
        <v>88</v>
      </c>
      <c r="D10" s="121">
        <v>23</v>
      </c>
      <c r="E10" s="140">
        <v>65</v>
      </c>
      <c r="F10" s="140">
        <v>42</v>
      </c>
      <c r="G10" s="117">
        <f t="shared" si="0"/>
        <v>-0.35384615384615381</v>
      </c>
      <c r="H10" s="118">
        <f t="shared" si="1"/>
        <v>-0.18457988361558764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191</v>
      </c>
      <c r="C11" s="121">
        <v>111</v>
      </c>
      <c r="D11" s="121">
        <v>104</v>
      </c>
      <c r="E11" s="140">
        <v>104</v>
      </c>
      <c r="F11" s="140">
        <v>144</v>
      </c>
      <c r="G11" s="117">
        <f t="shared" si="0"/>
        <v>0.38461538461538458</v>
      </c>
      <c r="H11" s="118">
        <f t="shared" si="1"/>
        <v>-6.817945593000263E-2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208</v>
      </c>
      <c r="C12" s="121">
        <v>161</v>
      </c>
      <c r="D12" s="121">
        <v>121</v>
      </c>
      <c r="E12" s="140">
        <v>129</v>
      </c>
      <c r="F12" s="140">
        <v>256</v>
      </c>
      <c r="G12" s="117">
        <f t="shared" si="0"/>
        <v>0.98449612403100772</v>
      </c>
      <c r="H12" s="118">
        <f t="shared" si="1"/>
        <v>5.3280775695853322E-2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204</v>
      </c>
      <c r="C13" s="121">
        <v>206</v>
      </c>
      <c r="D13" s="121">
        <v>194</v>
      </c>
      <c r="E13" s="140">
        <v>189</v>
      </c>
      <c r="F13" s="140">
        <v>228</v>
      </c>
      <c r="G13" s="117">
        <f t="shared" si="0"/>
        <v>0.20634920634920628</v>
      </c>
      <c r="H13" s="118">
        <f t="shared" si="1"/>
        <v>2.8196615313359485E-2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65</v>
      </c>
      <c r="C14" s="121">
        <v>50</v>
      </c>
      <c r="D14" s="121">
        <v>61</v>
      </c>
      <c r="E14" s="140">
        <v>79</v>
      </c>
      <c r="F14" s="140">
        <v>139</v>
      </c>
      <c r="G14" s="117">
        <f t="shared" si="0"/>
        <v>0.759493670886076</v>
      </c>
      <c r="H14" s="118">
        <f t="shared" si="1"/>
        <v>0.20927579731159907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1157</v>
      </c>
      <c r="C15" s="121">
        <v>1063</v>
      </c>
      <c r="D15" s="121">
        <v>866</v>
      </c>
      <c r="E15" s="140">
        <v>760</v>
      </c>
      <c r="F15" s="140">
        <v>806</v>
      </c>
      <c r="G15" s="117">
        <f t="shared" si="0"/>
        <v>6.0526315789473761E-2</v>
      </c>
      <c r="H15" s="118">
        <f t="shared" si="1"/>
        <v>-8.6411927967209867E-2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905</v>
      </c>
      <c r="C16" s="121">
        <v>700</v>
      </c>
      <c r="D16" s="121">
        <v>709</v>
      </c>
      <c r="E16" s="140">
        <v>575</v>
      </c>
      <c r="F16" s="140">
        <v>584</v>
      </c>
      <c r="G16" s="117">
        <f t="shared" si="0"/>
        <v>1.5652173913043521E-2</v>
      </c>
      <c r="H16" s="118">
        <f t="shared" si="1"/>
        <v>-0.10372544523648497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158</v>
      </c>
      <c r="C17" s="121">
        <v>103</v>
      </c>
      <c r="D17" s="121">
        <v>181</v>
      </c>
      <c r="E17" s="140">
        <v>128</v>
      </c>
      <c r="F17" s="140">
        <v>30</v>
      </c>
      <c r="G17" s="117">
        <f t="shared" si="0"/>
        <v>-0.765625</v>
      </c>
      <c r="H17" s="118">
        <f t="shared" si="1"/>
        <v>-0.33989041036310108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64</v>
      </c>
      <c r="C18" s="121">
        <v>94</v>
      </c>
      <c r="D18" s="121">
        <v>109</v>
      </c>
      <c r="E18" s="140">
        <v>114</v>
      </c>
      <c r="F18" s="140">
        <v>101</v>
      </c>
      <c r="G18" s="117">
        <f t="shared" si="0"/>
        <v>-0.11403508771929827</v>
      </c>
      <c r="H18" s="118">
        <f t="shared" si="1"/>
        <v>0.12081865287838212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93</v>
      </c>
      <c r="C19" s="121">
        <v>83</v>
      </c>
      <c r="D19" s="121">
        <v>59</v>
      </c>
      <c r="E19" s="140">
        <v>57</v>
      </c>
      <c r="F19" s="140">
        <v>52</v>
      </c>
      <c r="G19" s="117">
        <f t="shared" si="0"/>
        <v>-8.7719298245614086E-2</v>
      </c>
      <c r="H19" s="118">
        <f t="shared" si="1"/>
        <v>-0.13527085101404956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388</v>
      </c>
      <c r="C20" s="121">
        <v>332</v>
      </c>
      <c r="D20" s="121">
        <v>202</v>
      </c>
      <c r="E20" s="140">
        <v>289</v>
      </c>
      <c r="F20" s="140">
        <v>280</v>
      </c>
      <c r="G20" s="117">
        <f t="shared" si="0"/>
        <v>-3.114186851211076E-2</v>
      </c>
      <c r="H20" s="118">
        <f t="shared" si="1"/>
        <v>-7.8317001642123407E-2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301</v>
      </c>
      <c r="C21" s="121">
        <v>171</v>
      </c>
      <c r="D21" s="121">
        <v>132</v>
      </c>
      <c r="E21" s="140">
        <v>59</v>
      </c>
      <c r="F21" s="140">
        <v>56</v>
      </c>
      <c r="G21" s="117">
        <f t="shared" si="0"/>
        <v>-5.084745762711862E-2</v>
      </c>
      <c r="H21" s="118">
        <f t="shared" si="1"/>
        <v>-0.34324198306091935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223</v>
      </c>
      <c r="C22" s="121">
        <v>232</v>
      </c>
      <c r="D22" s="121">
        <v>116</v>
      </c>
      <c r="E22" s="140">
        <v>83</v>
      </c>
      <c r="F22" s="140">
        <v>64</v>
      </c>
      <c r="G22" s="117">
        <f t="shared" si="0"/>
        <v>-0.22891566265060237</v>
      </c>
      <c r="H22" s="118">
        <f t="shared" si="1"/>
        <v>-0.26807129845459676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218</v>
      </c>
      <c r="C23" s="121">
        <v>38</v>
      </c>
      <c r="D23" s="121">
        <v>77</v>
      </c>
      <c r="E23" s="140">
        <v>75</v>
      </c>
      <c r="F23" s="140">
        <v>57</v>
      </c>
      <c r="G23" s="117">
        <f t="shared" si="0"/>
        <v>-0.24</v>
      </c>
      <c r="H23" s="118">
        <f t="shared" si="1"/>
        <v>-0.28492006743446174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58</v>
      </c>
      <c r="C24" s="121">
        <v>75</v>
      </c>
      <c r="D24" s="121">
        <v>41</v>
      </c>
      <c r="E24" s="140">
        <v>79</v>
      </c>
      <c r="F24" s="140">
        <v>199</v>
      </c>
      <c r="G24" s="117">
        <f t="shared" si="0"/>
        <v>1.518987341772152</v>
      </c>
      <c r="H24" s="118">
        <f t="shared" si="1"/>
        <v>0.36099418837254071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294</v>
      </c>
      <c r="C25" s="121">
        <v>354</v>
      </c>
      <c r="D25" s="121">
        <v>405</v>
      </c>
      <c r="E25" s="140">
        <v>416</v>
      </c>
      <c r="F25" s="140">
        <v>422</v>
      </c>
      <c r="G25" s="117">
        <f t="shared" si="0"/>
        <v>1.4423076923076872E-2</v>
      </c>
      <c r="H25" s="118">
        <f t="shared" si="1"/>
        <v>9.4564302333913108E-2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179</v>
      </c>
      <c r="C26" s="121">
        <v>114</v>
      </c>
      <c r="D26" s="121">
        <v>120</v>
      </c>
      <c r="E26" s="140">
        <v>132</v>
      </c>
      <c r="F26" s="140">
        <v>141</v>
      </c>
      <c r="G26" s="117">
        <f t="shared" si="0"/>
        <v>6.8181818181818121E-2</v>
      </c>
      <c r="H26" s="118">
        <f t="shared" si="1"/>
        <v>-5.7911894821222054E-2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1014</v>
      </c>
      <c r="C27" s="121">
        <v>786</v>
      </c>
      <c r="D27" s="121">
        <v>701</v>
      </c>
      <c r="E27" s="140">
        <v>846</v>
      </c>
      <c r="F27" s="140">
        <v>728</v>
      </c>
      <c r="G27" s="117">
        <f t="shared" si="0"/>
        <v>-0.13947990543735223</v>
      </c>
      <c r="H27" s="118">
        <f t="shared" si="1"/>
        <v>-7.9500925727611915E-2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105</v>
      </c>
      <c r="C28" s="121">
        <v>96</v>
      </c>
      <c r="D28" s="121">
        <v>71</v>
      </c>
      <c r="E28" s="140">
        <v>81</v>
      </c>
      <c r="F28" s="140">
        <v>62</v>
      </c>
      <c r="G28" s="117">
        <f t="shared" si="0"/>
        <v>-0.23456790123456794</v>
      </c>
      <c r="H28" s="118">
        <f t="shared" si="1"/>
        <v>-0.12340175344429016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147</v>
      </c>
      <c r="C29" s="121">
        <v>91</v>
      </c>
      <c r="D29" s="121">
        <v>67</v>
      </c>
      <c r="E29" s="140">
        <v>86</v>
      </c>
      <c r="F29" s="140">
        <v>74</v>
      </c>
      <c r="G29" s="117">
        <f t="shared" si="0"/>
        <v>-0.13953488372093026</v>
      </c>
      <c r="H29" s="118">
        <f t="shared" si="1"/>
        <v>-0.15767712259627964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249</v>
      </c>
      <c r="C30" s="121">
        <v>87</v>
      </c>
      <c r="D30" s="121">
        <v>763</v>
      </c>
      <c r="E30" s="140">
        <v>276</v>
      </c>
      <c r="F30" s="140">
        <v>530</v>
      </c>
      <c r="G30" s="117">
        <f t="shared" si="0"/>
        <v>0.92028985507246386</v>
      </c>
      <c r="H30" s="118">
        <f t="shared" si="1"/>
        <v>0.20786704035105297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88</v>
      </c>
      <c r="C31" s="121">
        <v>225</v>
      </c>
      <c r="D31" s="121">
        <v>126</v>
      </c>
      <c r="E31" s="140">
        <v>125</v>
      </c>
      <c r="F31" s="140">
        <v>88</v>
      </c>
      <c r="G31" s="117">
        <f t="shared" si="0"/>
        <v>-0.29600000000000004</v>
      </c>
      <c r="H31" s="118">
        <f t="shared" si="1"/>
        <v>0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157</v>
      </c>
      <c r="C32" s="121">
        <v>45</v>
      </c>
      <c r="D32" s="121">
        <v>42</v>
      </c>
      <c r="E32" s="140">
        <v>25</v>
      </c>
      <c r="F32" s="140">
        <v>24</v>
      </c>
      <c r="G32" s="117">
        <f t="shared" si="0"/>
        <v>-4.0000000000000036E-2</v>
      </c>
      <c r="H32" s="118">
        <f t="shared" si="1"/>
        <v>-0.3747151629292097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167</v>
      </c>
      <c r="C33" s="121">
        <v>129</v>
      </c>
      <c r="D33" s="121">
        <v>149</v>
      </c>
      <c r="E33" s="140">
        <v>146</v>
      </c>
      <c r="F33" s="140">
        <v>124</v>
      </c>
      <c r="G33" s="117">
        <f t="shared" si="0"/>
        <v>-0.15068493150684936</v>
      </c>
      <c r="H33" s="118">
        <f t="shared" si="1"/>
        <v>-7.1725749874155365E-2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73</v>
      </c>
      <c r="C34" s="121">
        <v>43</v>
      </c>
      <c r="D34" s="121">
        <v>38</v>
      </c>
      <c r="E34" s="140">
        <v>54</v>
      </c>
      <c r="F34" s="140">
        <v>58</v>
      </c>
      <c r="G34" s="117">
        <f t="shared" si="0"/>
        <v>7.4074074074074181E-2</v>
      </c>
      <c r="H34" s="118">
        <f t="shared" si="1"/>
        <v>-5.5881987728361282E-2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41</v>
      </c>
      <c r="C35" s="121">
        <v>24</v>
      </c>
      <c r="D35" s="121">
        <v>104</v>
      </c>
      <c r="E35" s="140">
        <v>101</v>
      </c>
      <c r="F35" s="140">
        <v>15</v>
      </c>
      <c r="G35" s="117">
        <f t="shared" si="0"/>
        <v>-0.85148514851485146</v>
      </c>
      <c r="H35" s="118">
        <f t="shared" si="1"/>
        <v>-0.22227358350822757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1644</v>
      </c>
      <c r="C36" s="124">
        <f>C38-SUM(C5:C35)</f>
        <v>1153</v>
      </c>
      <c r="D36" s="124">
        <f>D38-SUM(D5:D35)</f>
        <v>608</v>
      </c>
      <c r="E36" s="125">
        <v>837</v>
      </c>
      <c r="F36" s="125">
        <v>1004</v>
      </c>
      <c r="G36" s="117">
        <f t="shared" si="0"/>
        <v>0.19952210274790927</v>
      </c>
      <c r="H36" s="118">
        <f t="shared" si="1"/>
        <v>-0.1159883775306082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27064</v>
      </c>
      <c r="C37" s="89">
        <v>20800</v>
      </c>
      <c r="D37" s="89">
        <v>14713</v>
      </c>
      <c r="E37" s="89">
        <v>17583</v>
      </c>
      <c r="F37" s="89">
        <v>16088</v>
      </c>
      <c r="G37" s="91">
        <f t="shared" si="0"/>
        <v>-8.5025308536654687E-2</v>
      </c>
      <c r="H37" s="92">
        <f t="shared" si="1"/>
        <v>-0.12193327772248375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33710</v>
      </c>
      <c r="C38" s="93">
        <v>27166</v>
      </c>
      <c r="D38" s="93">
        <v>22772</v>
      </c>
      <c r="E38" s="93">
        <v>29992</v>
      </c>
      <c r="F38" s="93">
        <v>28013</v>
      </c>
      <c r="G38" s="91">
        <f t="shared" si="0"/>
        <v>-6.5984262469992006E-2</v>
      </c>
      <c r="H38" s="91">
        <f t="shared" si="1"/>
        <v>-4.5226806357884564E-2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55" priority="5" stopIfTrue="1" operator="notEqual">
      <formula>0</formula>
    </cfRule>
  </conditionalFormatting>
  <conditionalFormatting sqref="J5:J38">
    <cfRule type="cellIs" dxfId="15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L14" sqref="L14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6384" width="9.140625" style="22"/>
  </cols>
  <sheetData>
    <row r="1" spans="1:13" s="1" customFormat="1" ht="18.75" customHeight="1" x14ac:dyDescent="0.3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94</v>
      </c>
    </row>
    <row r="2" spans="1:13" s="1" customFormat="1" ht="18.75" customHeight="1" x14ac:dyDescent="0.3">
      <c r="A2" s="112" t="s">
        <v>132</v>
      </c>
      <c r="B2" s="75"/>
      <c r="C2" s="75"/>
      <c r="D2" s="75"/>
      <c r="E2" s="75"/>
      <c r="F2" s="76"/>
      <c r="G2" s="76"/>
      <c r="H2" s="76"/>
      <c r="I2" s="77"/>
    </row>
    <row r="3" spans="1:13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3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3" ht="14.1" customHeight="1" x14ac:dyDescent="0.2">
      <c r="A5" s="114" t="s">
        <v>4</v>
      </c>
      <c r="B5" s="114">
        <v>1085</v>
      </c>
      <c r="C5" s="114">
        <v>2739</v>
      </c>
      <c r="D5" s="121">
        <v>3526</v>
      </c>
      <c r="E5" s="140">
        <v>2458</v>
      </c>
      <c r="F5" s="140">
        <v>4817</v>
      </c>
      <c r="G5" s="117">
        <f>IF(E5&gt;0,F5/E5-1,"-")</f>
        <v>0.95972335231895856</v>
      </c>
      <c r="H5" s="118">
        <f>IF(B5&gt;0,((F5/B5)^(1/4)-1),"-")</f>
        <v>0.4515657989753501</v>
      </c>
      <c r="I5" s="119" t="s">
        <v>5</v>
      </c>
      <c r="J5" s="70"/>
    </row>
    <row r="6" spans="1:13" ht="14.1" customHeight="1" x14ac:dyDescent="0.2">
      <c r="A6" s="121" t="s">
        <v>8</v>
      </c>
      <c r="B6" s="121">
        <v>379</v>
      </c>
      <c r="C6" s="121">
        <v>474</v>
      </c>
      <c r="D6" s="121">
        <v>1018</v>
      </c>
      <c r="E6" s="140">
        <v>508</v>
      </c>
      <c r="F6" s="140">
        <v>789</v>
      </c>
      <c r="G6" s="117">
        <f t="shared" ref="G6:G38" si="0">IF(E6&gt;0,F6/E6-1,"-")</f>
        <v>0.5531496062992125</v>
      </c>
      <c r="H6" s="118">
        <f t="shared" ref="H6:H38" si="1">IF(B6&gt;0,((F6/B6)^(1/4)-1),"-")</f>
        <v>0.20118375005268163</v>
      </c>
      <c r="I6" s="122" t="s">
        <v>9</v>
      </c>
      <c r="J6" s="70"/>
      <c r="L6" s="68"/>
      <c r="M6" s="68"/>
    </row>
    <row r="7" spans="1:13" ht="14.1" customHeight="1" x14ac:dyDescent="0.2">
      <c r="A7" s="121" t="s">
        <v>10</v>
      </c>
      <c r="B7" s="121">
        <v>444</v>
      </c>
      <c r="C7" s="121">
        <v>643</v>
      </c>
      <c r="D7" s="121">
        <v>350</v>
      </c>
      <c r="E7" s="140">
        <v>359</v>
      </c>
      <c r="F7" s="140">
        <v>457</v>
      </c>
      <c r="G7" s="117">
        <f t="shared" si="0"/>
        <v>0.27298050139275776</v>
      </c>
      <c r="H7" s="118">
        <f t="shared" si="1"/>
        <v>7.2407958179190324E-3</v>
      </c>
      <c r="I7" s="122" t="s">
        <v>11</v>
      </c>
      <c r="J7" s="70"/>
      <c r="L7" s="68"/>
      <c r="M7" s="68"/>
    </row>
    <row r="8" spans="1:13" ht="14.1" customHeight="1" x14ac:dyDescent="0.2">
      <c r="A8" s="121" t="s">
        <v>6</v>
      </c>
      <c r="B8" s="121">
        <v>316</v>
      </c>
      <c r="C8" s="121">
        <v>429</v>
      </c>
      <c r="D8" s="121">
        <v>345</v>
      </c>
      <c r="E8" s="140">
        <v>397</v>
      </c>
      <c r="F8" s="140">
        <v>310</v>
      </c>
      <c r="G8" s="117">
        <f t="shared" si="0"/>
        <v>-0.21914357682619645</v>
      </c>
      <c r="H8" s="118">
        <f t="shared" si="1"/>
        <v>-4.7810134228533085E-3</v>
      </c>
      <c r="I8" s="122" t="s">
        <v>7</v>
      </c>
      <c r="J8" s="70"/>
      <c r="L8" s="68"/>
      <c r="M8" s="68"/>
    </row>
    <row r="9" spans="1:13" ht="14.1" customHeight="1" x14ac:dyDescent="0.2">
      <c r="A9" s="121" t="s">
        <v>14</v>
      </c>
      <c r="B9" s="121">
        <v>305</v>
      </c>
      <c r="C9" s="121">
        <v>875</v>
      </c>
      <c r="D9" s="121">
        <v>486</v>
      </c>
      <c r="E9" s="140">
        <v>261</v>
      </c>
      <c r="F9" s="140">
        <v>402</v>
      </c>
      <c r="G9" s="117">
        <f t="shared" si="0"/>
        <v>0.54022988505747116</v>
      </c>
      <c r="H9" s="118">
        <f t="shared" si="1"/>
        <v>7.147379364999118E-2</v>
      </c>
      <c r="I9" s="122" t="s">
        <v>15</v>
      </c>
      <c r="J9" s="70"/>
      <c r="L9" s="68"/>
      <c r="M9" s="68"/>
    </row>
    <row r="10" spans="1:13" ht="14.1" customHeight="1" x14ac:dyDescent="0.2">
      <c r="A10" s="121" t="s">
        <v>25</v>
      </c>
      <c r="B10" s="121">
        <v>19</v>
      </c>
      <c r="C10" s="121">
        <v>25</v>
      </c>
      <c r="D10" s="121">
        <v>3</v>
      </c>
      <c r="E10" s="140">
        <v>4</v>
      </c>
      <c r="F10" s="140">
        <v>23</v>
      </c>
      <c r="G10" s="117">
        <f t="shared" si="0"/>
        <v>4.75</v>
      </c>
      <c r="H10" s="118">
        <f t="shared" si="1"/>
        <v>4.8922880120536583E-2</v>
      </c>
      <c r="I10" s="122" t="s">
        <v>26</v>
      </c>
      <c r="J10" s="70"/>
      <c r="L10" s="68"/>
      <c r="M10" s="68"/>
    </row>
    <row r="11" spans="1:13" ht="14.1" customHeight="1" x14ac:dyDescent="0.2">
      <c r="A11" s="121" t="s">
        <v>16</v>
      </c>
      <c r="B11" s="121">
        <v>9</v>
      </c>
      <c r="C11" s="121">
        <v>31</v>
      </c>
      <c r="D11" s="121">
        <v>13</v>
      </c>
      <c r="E11" s="140">
        <v>32</v>
      </c>
      <c r="F11" s="140">
        <v>13</v>
      </c>
      <c r="G11" s="117">
        <f t="shared" si="0"/>
        <v>-0.59375</v>
      </c>
      <c r="H11" s="118">
        <f t="shared" si="1"/>
        <v>9.6289389328686026E-2</v>
      </c>
      <c r="I11" s="122" t="s">
        <v>17</v>
      </c>
      <c r="J11" s="70"/>
      <c r="L11" s="68"/>
      <c r="M11" s="68"/>
    </row>
    <row r="12" spans="1:13" ht="14.1" customHeight="1" x14ac:dyDescent="0.2">
      <c r="A12" s="121" t="s">
        <v>18</v>
      </c>
      <c r="B12" s="121">
        <v>16</v>
      </c>
      <c r="C12" s="121">
        <v>7</v>
      </c>
      <c r="D12" s="121">
        <v>24</v>
      </c>
      <c r="E12" s="140">
        <v>12</v>
      </c>
      <c r="F12" s="140">
        <v>27</v>
      </c>
      <c r="G12" s="117">
        <f t="shared" si="0"/>
        <v>1.25</v>
      </c>
      <c r="H12" s="118">
        <f t="shared" si="1"/>
        <v>0.13975352847738876</v>
      </c>
      <c r="I12" s="122" t="s">
        <v>19</v>
      </c>
      <c r="J12" s="70"/>
      <c r="L12" s="68"/>
      <c r="M12" s="68"/>
    </row>
    <row r="13" spans="1:13" ht="14.1" customHeight="1" x14ac:dyDescent="0.2">
      <c r="A13" s="121" t="s">
        <v>27</v>
      </c>
      <c r="B13" s="121">
        <v>22</v>
      </c>
      <c r="C13" s="121">
        <v>18</v>
      </c>
      <c r="D13" s="121">
        <v>21</v>
      </c>
      <c r="E13" s="140">
        <v>20</v>
      </c>
      <c r="F13" s="140">
        <v>11</v>
      </c>
      <c r="G13" s="117">
        <f t="shared" si="0"/>
        <v>-0.44999999999999996</v>
      </c>
      <c r="H13" s="118">
        <f t="shared" si="1"/>
        <v>-0.1591035847462855</v>
      </c>
      <c r="I13" s="122" t="s">
        <v>28</v>
      </c>
      <c r="J13" s="70"/>
      <c r="L13" s="68"/>
      <c r="M13" s="68"/>
    </row>
    <row r="14" spans="1:13" ht="14.1" customHeight="1" x14ac:dyDescent="0.2">
      <c r="A14" s="121" t="s">
        <v>29</v>
      </c>
      <c r="B14" s="121">
        <v>40</v>
      </c>
      <c r="C14" s="121">
        <v>29</v>
      </c>
      <c r="D14" s="121">
        <v>25</v>
      </c>
      <c r="E14" s="140">
        <v>31</v>
      </c>
      <c r="F14" s="140">
        <v>43</v>
      </c>
      <c r="G14" s="117">
        <f t="shared" si="0"/>
        <v>0.38709677419354849</v>
      </c>
      <c r="H14" s="118">
        <f t="shared" si="1"/>
        <v>1.8244601098569957E-2</v>
      </c>
      <c r="I14" s="122" t="s">
        <v>29</v>
      </c>
      <c r="J14" s="70"/>
      <c r="L14" s="68"/>
      <c r="M14" s="68"/>
    </row>
    <row r="15" spans="1:13" ht="14.1" customHeight="1" x14ac:dyDescent="0.2">
      <c r="A15" s="121" t="s">
        <v>12</v>
      </c>
      <c r="B15" s="121">
        <v>194</v>
      </c>
      <c r="C15" s="121">
        <v>289</v>
      </c>
      <c r="D15" s="121">
        <v>439</v>
      </c>
      <c r="E15" s="140">
        <v>352</v>
      </c>
      <c r="F15" s="140">
        <v>305</v>
      </c>
      <c r="G15" s="117">
        <f t="shared" si="0"/>
        <v>-0.13352272727272729</v>
      </c>
      <c r="H15" s="118">
        <f t="shared" si="1"/>
        <v>0.11975891132032745</v>
      </c>
      <c r="I15" s="122" t="s">
        <v>13</v>
      </c>
      <c r="J15" s="70"/>
      <c r="L15" s="68"/>
      <c r="M15" s="68"/>
    </row>
    <row r="16" spans="1:13" ht="14.1" customHeight="1" x14ac:dyDescent="0.2">
      <c r="A16" s="121" t="s">
        <v>23</v>
      </c>
      <c r="B16" s="121">
        <v>65</v>
      </c>
      <c r="C16" s="121">
        <v>92</v>
      </c>
      <c r="D16" s="121">
        <v>100</v>
      </c>
      <c r="E16" s="140">
        <v>128</v>
      </c>
      <c r="F16" s="140">
        <v>127</v>
      </c>
      <c r="G16" s="117">
        <f t="shared" si="0"/>
        <v>-7.8125E-3</v>
      </c>
      <c r="H16" s="118">
        <f t="shared" si="1"/>
        <v>0.18228612017955004</v>
      </c>
      <c r="I16" s="122" t="s">
        <v>24</v>
      </c>
      <c r="J16" s="70"/>
      <c r="L16" s="68"/>
      <c r="M16" s="68"/>
    </row>
    <row r="17" spans="1:13" ht="14.1" customHeight="1" x14ac:dyDescent="0.2">
      <c r="A17" s="121" t="s">
        <v>22</v>
      </c>
      <c r="B17" s="121">
        <v>24</v>
      </c>
      <c r="C17" s="121">
        <v>3</v>
      </c>
      <c r="D17" s="121">
        <v>4</v>
      </c>
      <c r="E17" s="140">
        <v>3</v>
      </c>
      <c r="F17" s="140">
        <v>9</v>
      </c>
      <c r="G17" s="117">
        <f t="shared" si="0"/>
        <v>2</v>
      </c>
      <c r="H17" s="118">
        <f t="shared" si="1"/>
        <v>-0.21745770996335634</v>
      </c>
      <c r="I17" s="122" t="s">
        <v>22</v>
      </c>
      <c r="J17" s="70"/>
      <c r="L17" s="68"/>
      <c r="M17" s="68"/>
    </row>
    <row r="18" spans="1:13" ht="14.1" customHeight="1" x14ac:dyDescent="0.2">
      <c r="A18" s="121" t="s">
        <v>20</v>
      </c>
      <c r="B18" s="121">
        <v>16</v>
      </c>
      <c r="C18" s="121">
        <v>5</v>
      </c>
      <c r="D18" s="121">
        <v>2</v>
      </c>
      <c r="E18" s="140">
        <v>1</v>
      </c>
      <c r="F18" s="140">
        <v>2</v>
      </c>
      <c r="G18" s="117">
        <f t="shared" si="0"/>
        <v>1</v>
      </c>
      <c r="H18" s="118">
        <f t="shared" si="1"/>
        <v>-0.40539644249863949</v>
      </c>
      <c r="I18" s="122" t="s">
        <v>21</v>
      </c>
      <c r="J18" s="70"/>
      <c r="L18" s="68"/>
      <c r="M18" s="68"/>
    </row>
    <row r="19" spans="1:13" ht="14.1" customHeight="1" x14ac:dyDescent="0.2">
      <c r="A19" s="121" t="s">
        <v>30</v>
      </c>
      <c r="B19" s="121">
        <v>53</v>
      </c>
      <c r="C19" s="121">
        <v>35</v>
      </c>
      <c r="D19" s="121">
        <v>28</v>
      </c>
      <c r="E19" s="140">
        <v>17</v>
      </c>
      <c r="F19" s="140">
        <v>59</v>
      </c>
      <c r="G19" s="117">
        <f t="shared" si="0"/>
        <v>2.4705882352941178</v>
      </c>
      <c r="H19" s="118">
        <f t="shared" si="1"/>
        <v>2.7174041581710995E-2</v>
      </c>
      <c r="I19" s="122" t="s">
        <v>31</v>
      </c>
      <c r="J19" s="70"/>
      <c r="L19" s="68"/>
      <c r="M19" s="68"/>
    </row>
    <row r="20" spans="1:13" ht="14.1" customHeight="1" x14ac:dyDescent="0.2">
      <c r="A20" s="121" t="s">
        <v>74</v>
      </c>
      <c r="B20" s="121">
        <v>50</v>
      </c>
      <c r="C20" s="121">
        <v>36</v>
      </c>
      <c r="D20" s="121">
        <v>35</v>
      </c>
      <c r="E20" s="140">
        <v>26</v>
      </c>
      <c r="F20" s="140">
        <v>45</v>
      </c>
      <c r="G20" s="117">
        <f t="shared" si="0"/>
        <v>0.73076923076923084</v>
      </c>
      <c r="H20" s="118">
        <f t="shared" si="1"/>
        <v>-2.5996253574703254E-2</v>
      </c>
      <c r="I20" s="122" t="s">
        <v>75</v>
      </c>
      <c r="J20" s="70"/>
      <c r="L20" s="68"/>
      <c r="M20" s="68"/>
    </row>
    <row r="21" spans="1:13" ht="14.1" customHeight="1" x14ac:dyDescent="0.2">
      <c r="A21" s="121" t="s">
        <v>84</v>
      </c>
      <c r="B21" s="121">
        <v>122</v>
      </c>
      <c r="C21" s="121">
        <v>107</v>
      </c>
      <c r="D21" s="121">
        <v>67</v>
      </c>
      <c r="E21" s="140">
        <v>93</v>
      </c>
      <c r="F21" s="140">
        <v>56</v>
      </c>
      <c r="G21" s="117">
        <f t="shared" si="0"/>
        <v>-0.39784946236559138</v>
      </c>
      <c r="H21" s="118">
        <f t="shared" si="1"/>
        <v>-0.17689157099798924</v>
      </c>
      <c r="I21" s="122" t="s">
        <v>36</v>
      </c>
      <c r="J21" s="70"/>
      <c r="L21" s="68"/>
      <c r="M21" s="68"/>
    </row>
    <row r="22" spans="1:13" ht="14.1" customHeight="1" x14ac:dyDescent="0.2">
      <c r="A22" s="121" t="s">
        <v>76</v>
      </c>
      <c r="B22" s="121">
        <v>1</v>
      </c>
      <c r="C22" s="121">
        <v>5</v>
      </c>
      <c r="D22" s="121">
        <v>1</v>
      </c>
      <c r="E22" s="140">
        <v>3</v>
      </c>
      <c r="F22" s="140">
        <v>15</v>
      </c>
      <c r="G22" s="117">
        <f t="shared" si="0"/>
        <v>4</v>
      </c>
      <c r="H22" s="118">
        <f t="shared" si="1"/>
        <v>0.96798967126543034</v>
      </c>
      <c r="I22" s="122" t="s">
        <v>77</v>
      </c>
      <c r="J22" s="70"/>
    </row>
    <row r="23" spans="1:13" ht="14.1" customHeight="1" x14ac:dyDescent="0.2">
      <c r="A23" s="121" t="s">
        <v>115</v>
      </c>
      <c r="B23" s="121">
        <v>10</v>
      </c>
      <c r="C23" s="121">
        <v>10</v>
      </c>
      <c r="D23" s="121">
        <v>19</v>
      </c>
      <c r="E23" s="140">
        <v>17</v>
      </c>
      <c r="F23" s="140">
        <v>15</v>
      </c>
      <c r="G23" s="117">
        <f t="shared" si="0"/>
        <v>-0.11764705882352944</v>
      </c>
      <c r="H23" s="118">
        <f t="shared" si="1"/>
        <v>0.1066819197003217</v>
      </c>
      <c r="I23" s="122" t="s">
        <v>118</v>
      </c>
      <c r="J23" s="70"/>
    </row>
    <row r="24" spans="1:13" ht="14.1" customHeight="1" x14ac:dyDescent="0.2">
      <c r="A24" s="121" t="s">
        <v>32</v>
      </c>
      <c r="B24" s="121">
        <v>20</v>
      </c>
      <c r="C24" s="121">
        <v>6</v>
      </c>
      <c r="D24" s="121">
        <v>2</v>
      </c>
      <c r="E24" s="140">
        <v>4</v>
      </c>
      <c r="F24" s="140">
        <v>87</v>
      </c>
      <c r="G24" s="117">
        <f t="shared" si="0"/>
        <v>20.75</v>
      </c>
      <c r="H24" s="118">
        <f t="shared" si="1"/>
        <v>0.44418328527282891</v>
      </c>
      <c r="I24" s="122" t="s">
        <v>33</v>
      </c>
      <c r="J24" s="70"/>
    </row>
    <row r="25" spans="1:13" ht="14.1" customHeight="1" x14ac:dyDescent="0.2">
      <c r="A25" s="121" t="s">
        <v>34</v>
      </c>
      <c r="B25" s="121">
        <v>27</v>
      </c>
      <c r="C25" s="121">
        <v>71</v>
      </c>
      <c r="D25" s="121">
        <v>32</v>
      </c>
      <c r="E25" s="140">
        <v>34</v>
      </c>
      <c r="F25" s="140">
        <v>59</v>
      </c>
      <c r="G25" s="117">
        <f t="shared" si="0"/>
        <v>0.73529411764705888</v>
      </c>
      <c r="H25" s="118">
        <f t="shared" si="1"/>
        <v>0.2158277790894414</v>
      </c>
      <c r="I25" s="122" t="s">
        <v>35</v>
      </c>
      <c r="J25" s="70"/>
    </row>
    <row r="26" spans="1:13" ht="14.1" customHeight="1" x14ac:dyDescent="0.2">
      <c r="A26" s="121" t="s">
        <v>37</v>
      </c>
      <c r="B26" s="121">
        <v>5</v>
      </c>
      <c r="C26" s="121">
        <v>6</v>
      </c>
      <c r="D26" s="121">
        <v>171</v>
      </c>
      <c r="E26" s="140">
        <v>23</v>
      </c>
      <c r="F26" s="140">
        <v>3</v>
      </c>
      <c r="G26" s="117">
        <f t="shared" si="0"/>
        <v>-0.86956521739130432</v>
      </c>
      <c r="H26" s="118">
        <f t="shared" si="1"/>
        <v>-0.11988826320660662</v>
      </c>
      <c r="I26" s="122" t="s">
        <v>38</v>
      </c>
      <c r="J26" s="70"/>
    </row>
    <row r="27" spans="1:13" ht="14.1" customHeight="1" x14ac:dyDescent="0.2">
      <c r="A27" s="121" t="s">
        <v>39</v>
      </c>
      <c r="B27" s="121">
        <v>159</v>
      </c>
      <c r="C27" s="121">
        <v>166</v>
      </c>
      <c r="D27" s="121">
        <v>185</v>
      </c>
      <c r="E27" s="140">
        <v>80</v>
      </c>
      <c r="F27" s="140">
        <v>94</v>
      </c>
      <c r="G27" s="117">
        <f t="shared" si="0"/>
        <v>0.17500000000000004</v>
      </c>
      <c r="H27" s="118">
        <f t="shared" si="1"/>
        <v>-0.12313510755898927</v>
      </c>
      <c r="I27" s="122" t="s">
        <v>40</v>
      </c>
      <c r="J27" s="70"/>
    </row>
    <row r="28" spans="1:13" ht="14.1" customHeight="1" x14ac:dyDescent="0.2">
      <c r="A28" s="121" t="s">
        <v>41</v>
      </c>
      <c r="B28" s="121">
        <v>12</v>
      </c>
      <c r="C28" s="121">
        <v>2</v>
      </c>
      <c r="D28" s="121">
        <v>11</v>
      </c>
      <c r="E28" s="140">
        <v>20</v>
      </c>
      <c r="F28" s="140">
        <v>2</v>
      </c>
      <c r="G28" s="117">
        <f t="shared" si="0"/>
        <v>-0.9</v>
      </c>
      <c r="H28" s="118">
        <f t="shared" si="1"/>
        <v>-0.36105689575372757</v>
      </c>
      <c r="I28" s="122" t="s">
        <v>41</v>
      </c>
      <c r="J28" s="70"/>
    </row>
    <row r="29" spans="1:13" ht="14.1" customHeight="1" x14ac:dyDescent="0.2">
      <c r="A29" s="121" t="s">
        <v>42</v>
      </c>
      <c r="B29" s="121">
        <v>7</v>
      </c>
      <c r="C29" s="121">
        <v>8</v>
      </c>
      <c r="D29" s="121">
        <v>11</v>
      </c>
      <c r="E29" s="140">
        <v>74</v>
      </c>
      <c r="F29" s="140">
        <v>9</v>
      </c>
      <c r="G29" s="117">
        <f t="shared" si="0"/>
        <v>-0.8783783783783784</v>
      </c>
      <c r="H29" s="118">
        <f t="shared" si="1"/>
        <v>6.4844316803015944E-2</v>
      </c>
      <c r="I29" s="122" t="s">
        <v>42</v>
      </c>
      <c r="J29" s="70"/>
    </row>
    <row r="30" spans="1:13" ht="14.1" customHeight="1" x14ac:dyDescent="0.2">
      <c r="A30" s="121" t="s">
        <v>78</v>
      </c>
      <c r="B30" s="121">
        <v>50</v>
      </c>
      <c r="C30" s="121">
        <v>90</v>
      </c>
      <c r="D30" s="121">
        <v>55</v>
      </c>
      <c r="E30" s="140">
        <v>35</v>
      </c>
      <c r="F30" s="140">
        <v>139</v>
      </c>
      <c r="G30" s="117">
        <f t="shared" si="0"/>
        <v>2.9714285714285715</v>
      </c>
      <c r="H30" s="118">
        <f t="shared" si="1"/>
        <v>0.29125257020201389</v>
      </c>
      <c r="I30" s="122" t="s">
        <v>78</v>
      </c>
      <c r="J30" s="70"/>
    </row>
    <row r="31" spans="1:13" ht="14.1" customHeight="1" x14ac:dyDescent="0.2">
      <c r="A31" s="121" t="s">
        <v>79</v>
      </c>
      <c r="B31" s="121">
        <v>30</v>
      </c>
      <c r="C31" s="121">
        <v>24</v>
      </c>
      <c r="D31" s="121">
        <v>19</v>
      </c>
      <c r="E31" s="140">
        <v>12</v>
      </c>
      <c r="F31" s="140">
        <v>24</v>
      </c>
      <c r="G31" s="117">
        <f t="shared" si="0"/>
        <v>1</v>
      </c>
      <c r="H31" s="118">
        <f t="shared" si="1"/>
        <v>-5.4258390996824168E-2</v>
      </c>
      <c r="I31" s="122" t="s">
        <v>79</v>
      </c>
      <c r="J31" s="70"/>
    </row>
    <row r="32" spans="1:13" ht="14.1" customHeight="1" x14ac:dyDescent="0.2">
      <c r="A32" s="121" t="s">
        <v>80</v>
      </c>
      <c r="B32" s="121">
        <v>3</v>
      </c>
      <c r="C32" s="121">
        <v>4</v>
      </c>
      <c r="D32" s="121">
        <v>24</v>
      </c>
      <c r="E32" s="140">
        <v>9</v>
      </c>
      <c r="F32" s="140">
        <v>9</v>
      </c>
      <c r="G32" s="117">
        <f t="shared" si="0"/>
        <v>0</v>
      </c>
      <c r="H32" s="118">
        <f t="shared" si="1"/>
        <v>0.3160740129524926</v>
      </c>
      <c r="I32" s="122" t="s">
        <v>81</v>
      </c>
      <c r="J32" s="70"/>
    </row>
    <row r="33" spans="1:10" ht="14.1" customHeight="1" x14ac:dyDescent="0.2">
      <c r="A33" s="121" t="s">
        <v>82</v>
      </c>
      <c r="B33" s="121">
        <v>9</v>
      </c>
      <c r="C33" s="121">
        <v>0</v>
      </c>
      <c r="D33" s="121">
        <v>1</v>
      </c>
      <c r="E33" s="140">
        <v>3</v>
      </c>
      <c r="F33" s="140">
        <v>9</v>
      </c>
      <c r="G33" s="117">
        <f t="shared" si="0"/>
        <v>2</v>
      </c>
      <c r="H33" s="118">
        <f t="shared" si="1"/>
        <v>0</v>
      </c>
      <c r="I33" s="122" t="s">
        <v>83</v>
      </c>
      <c r="J33" s="70"/>
    </row>
    <row r="34" spans="1:10" ht="14.1" customHeight="1" x14ac:dyDescent="0.2">
      <c r="A34" s="121" t="s">
        <v>116</v>
      </c>
      <c r="B34" s="121">
        <v>0</v>
      </c>
      <c r="C34" s="121">
        <v>11</v>
      </c>
      <c r="D34" s="121">
        <v>4</v>
      </c>
      <c r="E34" s="140">
        <v>0</v>
      </c>
      <c r="F34" s="140">
        <v>2</v>
      </c>
      <c r="G34" s="117" t="str">
        <f t="shared" si="0"/>
        <v>-</v>
      </c>
      <c r="H34" s="118" t="str">
        <f t="shared" si="1"/>
        <v>-</v>
      </c>
      <c r="I34" s="122" t="s">
        <v>119</v>
      </c>
      <c r="J34" s="70"/>
    </row>
    <row r="35" spans="1:10" ht="14.1" customHeight="1" x14ac:dyDescent="0.2">
      <c r="A35" s="121" t="s">
        <v>117</v>
      </c>
      <c r="B35" s="121">
        <v>4</v>
      </c>
      <c r="C35" s="121">
        <v>4</v>
      </c>
      <c r="D35" s="121">
        <v>2</v>
      </c>
      <c r="E35" s="140">
        <v>6</v>
      </c>
      <c r="F35" s="140">
        <v>0</v>
      </c>
      <c r="G35" s="117">
        <f t="shared" si="0"/>
        <v>-1</v>
      </c>
      <c r="H35" s="118">
        <f t="shared" si="1"/>
        <v>-1</v>
      </c>
      <c r="I35" s="122" t="s">
        <v>120</v>
      </c>
      <c r="J35" s="70"/>
    </row>
    <row r="36" spans="1:10" ht="14.1" customHeight="1" x14ac:dyDescent="0.2">
      <c r="A36" s="121" t="s">
        <v>43</v>
      </c>
      <c r="B36" s="124">
        <v>130</v>
      </c>
      <c r="C36" s="124">
        <f>C38-SUM(C5:C35)</f>
        <v>223</v>
      </c>
      <c r="D36" s="124">
        <f>D38-SUM(D5:D35)</f>
        <v>138</v>
      </c>
      <c r="E36" s="125">
        <v>178</v>
      </c>
      <c r="F36" s="125">
        <v>242</v>
      </c>
      <c r="G36" s="117">
        <f t="shared" si="0"/>
        <v>0.3595505617977528</v>
      </c>
      <c r="H36" s="118">
        <f t="shared" si="1"/>
        <v>0.16806766947865359</v>
      </c>
      <c r="I36" s="122" t="s">
        <v>44</v>
      </c>
      <c r="J36" s="70"/>
    </row>
    <row r="37" spans="1:10" ht="14.1" customHeight="1" x14ac:dyDescent="0.2">
      <c r="A37" s="89" t="s">
        <v>45</v>
      </c>
      <c r="B37" s="89">
        <v>2541</v>
      </c>
      <c r="C37" s="89">
        <v>3728</v>
      </c>
      <c r="D37" s="89">
        <v>3635</v>
      </c>
      <c r="E37" s="89">
        <v>2742</v>
      </c>
      <c r="F37" s="89">
        <v>3387</v>
      </c>
      <c r="G37" s="91">
        <f t="shared" si="0"/>
        <v>0.23522975929978118</v>
      </c>
      <c r="H37" s="92">
        <f t="shared" si="1"/>
        <v>7.4490630695233762E-2</v>
      </c>
      <c r="I37" s="93" t="s">
        <v>46</v>
      </c>
      <c r="J37" s="70"/>
    </row>
    <row r="38" spans="1:10" ht="14.1" customHeight="1" x14ac:dyDescent="0.2">
      <c r="A38" s="94" t="s">
        <v>47</v>
      </c>
      <c r="B38" s="93">
        <v>3626</v>
      </c>
      <c r="C38" s="93">
        <v>6467</v>
      </c>
      <c r="D38" s="93">
        <v>7161</v>
      </c>
      <c r="E38" s="93">
        <v>5200</v>
      </c>
      <c r="F38" s="93">
        <v>8204</v>
      </c>
      <c r="G38" s="91">
        <f t="shared" si="0"/>
        <v>0.57769230769230773</v>
      </c>
      <c r="H38" s="91">
        <f t="shared" si="1"/>
        <v>0.22644891396970168</v>
      </c>
      <c r="I38" s="93" t="s">
        <v>48</v>
      </c>
      <c r="J38" s="70"/>
    </row>
    <row r="39" spans="1:10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</row>
    <row r="40" spans="1:10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</row>
    <row r="41" spans="1:10" x14ac:dyDescent="0.2">
      <c r="H41"/>
      <c r="J41"/>
    </row>
    <row r="42" spans="1:10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</row>
    <row r="43" spans="1:10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</row>
    <row r="44" spans="1:10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</row>
    <row r="45" spans="1:10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</row>
    <row r="46" spans="1:10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</row>
    <row r="47" spans="1:10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</row>
    <row r="48" spans="1:10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</row>
    <row r="49" spans="1:10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</row>
    <row r="50" spans="1:10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</row>
    <row r="51" spans="1:10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</row>
    <row r="52" spans="1:10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</row>
    <row r="53" spans="1:10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</row>
    <row r="54" spans="1:10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</row>
  </sheetData>
  <conditionalFormatting sqref="B51:H51">
    <cfRule type="cellIs" dxfId="153" priority="5" stopIfTrue="1" operator="notEqual">
      <formula>0</formula>
    </cfRule>
  </conditionalFormatting>
  <conditionalFormatting sqref="J5:J38">
    <cfRule type="cellIs" dxfId="15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7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93</v>
      </c>
      <c r="K1" s="106"/>
      <c r="L1" s="107"/>
      <c r="M1" s="106"/>
      <c r="N1" s="107"/>
    </row>
    <row r="2" spans="1:17" s="1" customFormat="1" ht="18.75" customHeight="1" x14ac:dyDescent="0.35">
      <c r="A2" s="112" t="s">
        <v>132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62</v>
      </c>
      <c r="C5" s="114">
        <v>942</v>
      </c>
      <c r="D5" s="121">
        <v>977</v>
      </c>
      <c r="E5" s="140">
        <v>1470</v>
      </c>
      <c r="F5" s="140">
        <v>992</v>
      </c>
      <c r="G5" s="117">
        <f>IF(E5&gt;0,F5/E5-1,"-")</f>
        <v>-0.32517006802721093</v>
      </c>
      <c r="H5" s="118">
        <f>IF(B5&gt;0,((F5/B5)^(1/4)-1),"-")</f>
        <v>1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203</v>
      </c>
      <c r="C6" s="121">
        <v>197</v>
      </c>
      <c r="D6" s="121">
        <v>229</v>
      </c>
      <c r="E6" s="140">
        <v>335</v>
      </c>
      <c r="F6" s="140">
        <v>358</v>
      </c>
      <c r="G6" s="117">
        <f t="shared" ref="G6:G38" si="0">IF(E6&gt;0,F6/E6-1,"-")</f>
        <v>6.8656716417910379E-2</v>
      </c>
      <c r="H6" s="118">
        <f t="shared" ref="H6:H38" si="1">IF(B6&gt;0,((F6/B6)^(1/4)-1),"-")</f>
        <v>0.15238274594865087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0</v>
      </c>
      <c r="C7" s="121">
        <v>10</v>
      </c>
      <c r="D7" s="121">
        <v>21</v>
      </c>
      <c r="E7" s="140">
        <v>319</v>
      </c>
      <c r="F7" s="140">
        <v>198</v>
      </c>
      <c r="G7" s="117">
        <f t="shared" si="0"/>
        <v>-0.37931034482758619</v>
      </c>
      <c r="H7" s="118" t="str">
        <f t="shared" si="1"/>
        <v>-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0</v>
      </c>
      <c r="C8" s="121">
        <v>7</v>
      </c>
      <c r="D8" s="121">
        <v>53</v>
      </c>
      <c r="E8" s="140">
        <v>192</v>
      </c>
      <c r="F8" s="140">
        <v>16</v>
      </c>
      <c r="G8" s="117">
        <f t="shared" si="0"/>
        <v>-0.91666666666666663</v>
      </c>
      <c r="H8" s="118" t="str">
        <f t="shared" si="1"/>
        <v>-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0</v>
      </c>
      <c r="C9" s="121">
        <v>1</v>
      </c>
      <c r="D9" s="121">
        <v>3</v>
      </c>
      <c r="E9" s="140">
        <v>22</v>
      </c>
      <c r="F9" s="140">
        <v>40</v>
      </c>
      <c r="G9" s="117">
        <f t="shared" si="0"/>
        <v>0.81818181818181812</v>
      </c>
      <c r="H9" s="118" t="str">
        <f t="shared" si="1"/>
        <v>-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0</v>
      </c>
      <c r="C10" s="121">
        <v>28</v>
      </c>
      <c r="D10" s="121">
        <v>0</v>
      </c>
      <c r="E10" s="140">
        <v>3</v>
      </c>
      <c r="F10" s="140">
        <v>2</v>
      </c>
      <c r="G10" s="117">
        <f t="shared" si="0"/>
        <v>-0.33333333333333337</v>
      </c>
      <c r="H10" s="118" t="str">
        <f t="shared" si="1"/>
        <v>-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0</v>
      </c>
      <c r="C11" s="121">
        <v>0</v>
      </c>
      <c r="D11" s="121">
        <v>8</v>
      </c>
      <c r="E11" s="140">
        <v>8</v>
      </c>
      <c r="F11" s="140">
        <v>3</v>
      </c>
      <c r="G11" s="117">
        <f t="shared" si="0"/>
        <v>-0.625</v>
      </c>
      <c r="H11" s="118" t="str">
        <f t="shared" si="1"/>
        <v>-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0</v>
      </c>
      <c r="C12" s="121">
        <v>0</v>
      </c>
      <c r="D12" s="121">
        <v>0</v>
      </c>
      <c r="E12" s="140">
        <v>28</v>
      </c>
      <c r="F12" s="140">
        <v>0</v>
      </c>
      <c r="G12" s="117">
        <f t="shared" si="0"/>
        <v>-1</v>
      </c>
      <c r="H12" s="118" t="str">
        <f t="shared" si="1"/>
        <v>-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0</v>
      </c>
      <c r="C13" s="121">
        <v>0</v>
      </c>
      <c r="D13" s="121">
        <v>0</v>
      </c>
      <c r="E13" s="140">
        <v>14</v>
      </c>
      <c r="F13" s="140">
        <v>7</v>
      </c>
      <c r="G13" s="117">
        <f t="shared" si="0"/>
        <v>-0.5</v>
      </c>
      <c r="H13" s="118" t="str">
        <f t="shared" si="1"/>
        <v>-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0</v>
      </c>
      <c r="C14" s="121">
        <v>424</v>
      </c>
      <c r="D14" s="121">
        <v>14</v>
      </c>
      <c r="E14" s="140">
        <v>0</v>
      </c>
      <c r="F14" s="140">
        <v>0</v>
      </c>
      <c r="G14" s="117" t="str">
        <f t="shared" si="0"/>
        <v>-</v>
      </c>
      <c r="H14" s="118" t="str">
        <f t="shared" si="1"/>
        <v>-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0</v>
      </c>
      <c r="C15" s="121">
        <v>6</v>
      </c>
      <c r="D15" s="121">
        <v>99</v>
      </c>
      <c r="E15" s="140">
        <v>29</v>
      </c>
      <c r="F15" s="140">
        <v>66</v>
      </c>
      <c r="G15" s="117">
        <f t="shared" si="0"/>
        <v>1.2758620689655173</v>
      </c>
      <c r="H15" s="118" t="str">
        <f t="shared" si="1"/>
        <v>-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0</v>
      </c>
      <c r="C16" s="121">
        <v>4</v>
      </c>
      <c r="D16" s="121">
        <v>0</v>
      </c>
      <c r="E16" s="140">
        <v>14</v>
      </c>
      <c r="F16" s="140">
        <v>5</v>
      </c>
      <c r="G16" s="117">
        <f t="shared" si="0"/>
        <v>-0.64285714285714279</v>
      </c>
      <c r="H16" s="118" t="str">
        <f t="shared" si="1"/>
        <v>-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0</v>
      </c>
      <c r="C17" s="121">
        <v>0</v>
      </c>
      <c r="D17" s="121">
        <v>0</v>
      </c>
      <c r="E17" s="140">
        <v>0</v>
      </c>
      <c r="F17" s="140">
        <v>0</v>
      </c>
      <c r="G17" s="117" t="str">
        <f t="shared" si="0"/>
        <v>-</v>
      </c>
      <c r="H17" s="118" t="str">
        <f t="shared" si="1"/>
        <v>-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0</v>
      </c>
      <c r="C18" s="121">
        <v>0</v>
      </c>
      <c r="D18" s="121">
        <v>0</v>
      </c>
      <c r="E18" s="140">
        <v>1</v>
      </c>
      <c r="F18" s="140">
        <v>0</v>
      </c>
      <c r="G18" s="117">
        <f t="shared" si="0"/>
        <v>-1</v>
      </c>
      <c r="H18" s="118" t="str">
        <f t="shared" si="1"/>
        <v>-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0</v>
      </c>
      <c r="C19" s="121">
        <v>0</v>
      </c>
      <c r="D19" s="121">
        <v>0</v>
      </c>
      <c r="E19" s="140">
        <v>0</v>
      </c>
      <c r="F19" s="140">
        <v>0</v>
      </c>
      <c r="G19" s="117" t="str">
        <f t="shared" si="0"/>
        <v>-</v>
      </c>
      <c r="H19" s="118" t="str">
        <f t="shared" si="1"/>
        <v>-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0</v>
      </c>
      <c r="C20" s="121">
        <v>0</v>
      </c>
      <c r="D20" s="121">
        <v>0</v>
      </c>
      <c r="E20" s="140">
        <v>32</v>
      </c>
      <c r="F20" s="140">
        <v>88</v>
      </c>
      <c r="G20" s="117">
        <f t="shared" si="0"/>
        <v>1.75</v>
      </c>
      <c r="H20" s="118" t="str">
        <f t="shared" si="1"/>
        <v>-</v>
      </c>
      <c r="I20" s="122" t="s">
        <v>75</v>
      </c>
      <c r="J20" s="70"/>
      <c r="K20" s="120"/>
      <c r="L20" s="70"/>
      <c r="P20" s="68"/>
      <c r="Q20" s="68"/>
    </row>
    <row r="21" spans="1:17" ht="14.1" customHeight="1" x14ac:dyDescent="0.2">
      <c r="A21" s="121" t="s">
        <v>84</v>
      </c>
      <c r="B21" s="121">
        <v>0</v>
      </c>
      <c r="C21" s="121">
        <v>0</v>
      </c>
      <c r="D21" s="121">
        <v>0</v>
      </c>
      <c r="E21" s="140">
        <v>0</v>
      </c>
      <c r="F21" s="140">
        <v>14</v>
      </c>
      <c r="G21" s="117" t="str">
        <f t="shared" si="0"/>
        <v>-</v>
      </c>
      <c r="H21" s="118" t="str">
        <f t="shared" si="1"/>
        <v>-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0</v>
      </c>
      <c r="C22" s="121">
        <v>0</v>
      </c>
      <c r="D22" s="121">
        <v>0</v>
      </c>
      <c r="E22" s="140">
        <v>0</v>
      </c>
      <c r="F22" s="140">
        <v>0</v>
      </c>
      <c r="G22" s="117" t="str">
        <f t="shared" si="0"/>
        <v>-</v>
      </c>
      <c r="H22" s="118" t="str">
        <f t="shared" si="1"/>
        <v>-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0</v>
      </c>
      <c r="C23" s="121">
        <v>0</v>
      </c>
      <c r="D23" s="121">
        <v>0</v>
      </c>
      <c r="E23" s="140">
        <v>3</v>
      </c>
      <c r="F23" s="140">
        <v>0</v>
      </c>
      <c r="G23" s="117">
        <f t="shared" si="0"/>
        <v>-1</v>
      </c>
      <c r="H23" s="118" t="str">
        <f t="shared" si="1"/>
        <v>-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0</v>
      </c>
      <c r="C24" s="121">
        <v>0</v>
      </c>
      <c r="D24" s="121">
        <v>0</v>
      </c>
      <c r="E24" s="140">
        <v>28</v>
      </c>
      <c r="F24" s="140">
        <v>0</v>
      </c>
      <c r="G24" s="117">
        <f t="shared" si="0"/>
        <v>-1</v>
      </c>
      <c r="H24" s="118" t="str">
        <f t="shared" si="1"/>
        <v>-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0</v>
      </c>
      <c r="C25" s="121">
        <v>0</v>
      </c>
      <c r="D25" s="121">
        <v>11</v>
      </c>
      <c r="E25" s="140">
        <v>14</v>
      </c>
      <c r="F25" s="140">
        <v>42</v>
      </c>
      <c r="G25" s="117">
        <f t="shared" si="0"/>
        <v>2</v>
      </c>
      <c r="H25" s="118" t="str">
        <f t="shared" si="1"/>
        <v>-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0</v>
      </c>
      <c r="C26" s="121">
        <v>0</v>
      </c>
      <c r="D26" s="121">
        <v>0</v>
      </c>
      <c r="E26" s="140">
        <v>0</v>
      </c>
      <c r="F26" s="140">
        <v>10</v>
      </c>
      <c r="G26" s="117" t="str">
        <f t="shared" si="0"/>
        <v>-</v>
      </c>
      <c r="H26" s="118" t="str">
        <f t="shared" si="1"/>
        <v>-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0</v>
      </c>
      <c r="C27" s="121">
        <v>0</v>
      </c>
      <c r="D27" s="121">
        <v>2</v>
      </c>
      <c r="E27" s="140">
        <v>27</v>
      </c>
      <c r="F27" s="140">
        <v>2</v>
      </c>
      <c r="G27" s="117">
        <f t="shared" si="0"/>
        <v>-0.92592592592592593</v>
      </c>
      <c r="H27" s="118" t="str">
        <f t="shared" si="1"/>
        <v>-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0</v>
      </c>
      <c r="C28" s="121">
        <v>0</v>
      </c>
      <c r="D28" s="121">
        <v>0</v>
      </c>
      <c r="E28" s="140">
        <v>0</v>
      </c>
      <c r="F28" s="140">
        <v>0</v>
      </c>
      <c r="G28" s="117" t="str">
        <f t="shared" si="0"/>
        <v>-</v>
      </c>
      <c r="H28" s="118" t="str">
        <f t="shared" si="1"/>
        <v>-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0</v>
      </c>
      <c r="C29" s="121">
        <v>0</v>
      </c>
      <c r="D29" s="121">
        <v>2</v>
      </c>
      <c r="E29" s="140">
        <v>0</v>
      </c>
      <c r="F29" s="140">
        <v>0</v>
      </c>
      <c r="G29" s="117" t="str">
        <f t="shared" si="0"/>
        <v>-</v>
      </c>
      <c r="H29" s="118" t="str">
        <f t="shared" si="1"/>
        <v>-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0</v>
      </c>
      <c r="C30" s="121">
        <v>0</v>
      </c>
      <c r="D30" s="121">
        <v>0</v>
      </c>
      <c r="E30" s="140">
        <v>0</v>
      </c>
      <c r="F30" s="140">
        <v>0</v>
      </c>
      <c r="G30" s="117" t="str">
        <f t="shared" si="0"/>
        <v>-</v>
      </c>
      <c r="H30" s="118" t="str">
        <f t="shared" si="1"/>
        <v>-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0</v>
      </c>
      <c r="C31" s="121">
        <v>0</v>
      </c>
      <c r="D31" s="121">
        <v>0</v>
      </c>
      <c r="E31" s="140">
        <v>0</v>
      </c>
      <c r="F31" s="140">
        <v>0</v>
      </c>
      <c r="G31" s="117" t="str">
        <f t="shared" si="0"/>
        <v>-</v>
      </c>
      <c r="H31" s="118" t="str">
        <f t="shared" si="1"/>
        <v>-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0</v>
      </c>
      <c r="C32" s="121">
        <v>0</v>
      </c>
      <c r="D32" s="121">
        <v>0</v>
      </c>
      <c r="E32" s="140">
        <v>0</v>
      </c>
      <c r="F32" s="140">
        <v>0</v>
      </c>
      <c r="G32" s="117" t="str">
        <f t="shared" si="0"/>
        <v>-</v>
      </c>
      <c r="H32" s="118" t="str">
        <f t="shared" si="1"/>
        <v>-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0</v>
      </c>
      <c r="C33" s="121">
        <v>0</v>
      </c>
      <c r="D33" s="121">
        <v>0</v>
      </c>
      <c r="E33" s="140">
        <v>0</v>
      </c>
      <c r="F33" s="140">
        <v>0</v>
      </c>
      <c r="G33" s="117" t="str">
        <f t="shared" si="0"/>
        <v>-</v>
      </c>
      <c r="H33" s="118" t="str">
        <f t="shared" si="1"/>
        <v>-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0</v>
      </c>
      <c r="C34" s="121">
        <v>0</v>
      </c>
      <c r="D34" s="121">
        <v>0</v>
      </c>
      <c r="E34" s="140">
        <v>14</v>
      </c>
      <c r="F34" s="140">
        <v>0</v>
      </c>
      <c r="G34" s="117">
        <f t="shared" si="0"/>
        <v>-1</v>
      </c>
      <c r="H34" s="118" t="str">
        <f t="shared" si="1"/>
        <v>-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0</v>
      </c>
      <c r="C35" s="121">
        <v>0</v>
      </c>
      <c r="D35" s="121">
        <v>0</v>
      </c>
      <c r="E35" s="140">
        <v>0</v>
      </c>
      <c r="F35" s="140">
        <v>0</v>
      </c>
      <c r="G35" s="117" t="str">
        <f t="shared" si="0"/>
        <v>-</v>
      </c>
      <c r="H35" s="118" t="str">
        <f t="shared" si="1"/>
        <v>-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0</v>
      </c>
      <c r="C36" s="124">
        <f>C38-SUM(C5:C35)</f>
        <v>8</v>
      </c>
      <c r="D36" s="124">
        <f>D38-SUM(D5:D35)</f>
        <v>0</v>
      </c>
      <c r="E36" s="125">
        <v>11</v>
      </c>
      <c r="F36" s="125">
        <v>81</v>
      </c>
      <c r="G36" s="117">
        <f t="shared" si="0"/>
        <v>6.3636363636363633</v>
      </c>
      <c r="H36" s="118" t="str">
        <f t="shared" si="1"/>
        <v>-</v>
      </c>
      <c r="I36" s="122" t="s">
        <v>44</v>
      </c>
      <c r="J36" s="70"/>
      <c r="K36" s="120"/>
      <c r="L36" s="70"/>
    </row>
    <row r="37" spans="1:12" ht="14.1" customHeight="1" x14ac:dyDescent="0.2">
      <c r="A37" s="89" t="s">
        <v>45</v>
      </c>
      <c r="B37" s="89">
        <v>203</v>
      </c>
      <c r="C37" s="89">
        <v>685</v>
      </c>
      <c r="D37" s="89">
        <v>442</v>
      </c>
      <c r="E37" s="89">
        <v>1094</v>
      </c>
      <c r="F37" s="89">
        <v>932</v>
      </c>
      <c r="G37" s="91">
        <f t="shared" si="0"/>
        <v>-0.14808043875685561</v>
      </c>
      <c r="H37" s="92">
        <f t="shared" si="1"/>
        <v>0.46379401998807701</v>
      </c>
      <c r="I37" s="93" t="s">
        <v>46</v>
      </c>
      <c r="J37" s="70"/>
      <c r="K37" s="120"/>
      <c r="L37" s="70"/>
    </row>
    <row r="38" spans="1:12" ht="14.1" customHeight="1" x14ac:dyDescent="0.2">
      <c r="A38" s="94" t="s">
        <v>47</v>
      </c>
      <c r="B38" s="93">
        <v>265</v>
      </c>
      <c r="C38" s="93">
        <v>1627</v>
      </c>
      <c r="D38" s="93">
        <v>1419</v>
      </c>
      <c r="E38" s="93">
        <v>2564</v>
      </c>
      <c r="F38" s="93">
        <v>1924</v>
      </c>
      <c r="G38" s="91">
        <f t="shared" si="0"/>
        <v>-0.24960998439937598</v>
      </c>
      <c r="H38" s="91">
        <f t="shared" si="1"/>
        <v>0.64149588533975188</v>
      </c>
      <c r="I38" s="93" t="s">
        <v>48</v>
      </c>
      <c r="J38" s="70"/>
      <c r="K38" s="120"/>
      <c r="L38" s="70"/>
    </row>
    <row r="39" spans="1:12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51" priority="5" stopIfTrue="1" operator="notEqual">
      <formula>0</formula>
    </cfRule>
  </conditionalFormatting>
  <conditionalFormatting sqref="J5:J38 L5:L38">
    <cfRule type="cellIs" dxfId="150" priority="6" stopIfTrue="1" operator="notEqual">
      <formula>0</formula>
    </cfRule>
  </conditionalFormatting>
  <conditionalFormatting sqref="M1 K1">
    <cfRule type="cellIs" dxfId="149" priority="7" stopIfTrue="1" operator="equal">
      <formula>TRUE</formula>
    </cfRule>
    <cfRule type="cellIs" dxfId="148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7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92</v>
      </c>
      <c r="K1" s="106"/>
      <c r="L1" s="107"/>
      <c r="M1" s="106"/>
      <c r="N1" s="107"/>
    </row>
    <row r="2" spans="1:17" s="1" customFormat="1" ht="18.75" customHeight="1" x14ac:dyDescent="0.35">
      <c r="A2" s="112" t="s">
        <v>132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6115</v>
      </c>
      <c r="C5" s="114">
        <v>5424</v>
      </c>
      <c r="D5" s="121">
        <v>5398</v>
      </c>
      <c r="E5" s="140">
        <v>5725</v>
      </c>
      <c r="F5" s="140">
        <v>6868</v>
      </c>
      <c r="G5" s="117">
        <f>IF(E5&gt;0,F5/E5-1,"-")</f>
        <v>0.19965065502183399</v>
      </c>
      <c r="H5" s="118">
        <f>IF(B5&gt;0,((F5/B5)^(1/4)-1),"-")</f>
        <v>2.9457581343887096E-2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2669</v>
      </c>
      <c r="C6" s="121">
        <v>2353</v>
      </c>
      <c r="D6" s="121">
        <v>1321</v>
      </c>
      <c r="E6" s="140">
        <v>1209</v>
      </c>
      <c r="F6" s="140">
        <v>1437</v>
      </c>
      <c r="G6" s="117">
        <f t="shared" ref="G6:G38" si="0">IF(E6&gt;0,F6/E6-1,"-")</f>
        <v>0.18858560794044665</v>
      </c>
      <c r="H6" s="118">
        <f t="shared" ref="H6:H38" si="1">IF(B6&gt;0,((F6/B6)^(1/4)-1),"-")</f>
        <v>-0.14340201474696412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2616</v>
      </c>
      <c r="C7" s="121">
        <v>3019</v>
      </c>
      <c r="D7" s="121">
        <v>1122</v>
      </c>
      <c r="E7" s="140">
        <v>1307</v>
      </c>
      <c r="F7" s="140">
        <v>1261</v>
      </c>
      <c r="G7" s="117">
        <f t="shared" si="0"/>
        <v>-3.5195103289976992E-2</v>
      </c>
      <c r="H7" s="118">
        <f t="shared" si="1"/>
        <v>-0.16676148407129321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1417</v>
      </c>
      <c r="C8" s="121">
        <v>1322</v>
      </c>
      <c r="D8" s="121">
        <v>731</v>
      </c>
      <c r="E8" s="140">
        <v>725</v>
      </c>
      <c r="F8" s="140">
        <v>795</v>
      </c>
      <c r="G8" s="117">
        <f t="shared" si="0"/>
        <v>9.6551724137931005E-2</v>
      </c>
      <c r="H8" s="118">
        <f t="shared" si="1"/>
        <v>-0.13453537822799577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1281</v>
      </c>
      <c r="C9" s="121">
        <v>1206</v>
      </c>
      <c r="D9" s="121">
        <v>808</v>
      </c>
      <c r="E9" s="140">
        <v>978</v>
      </c>
      <c r="F9" s="140">
        <v>1058</v>
      </c>
      <c r="G9" s="117">
        <f t="shared" si="0"/>
        <v>8.1799591002045036E-2</v>
      </c>
      <c r="H9" s="118">
        <f t="shared" si="1"/>
        <v>-4.6690031182071601E-2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27</v>
      </c>
      <c r="C10" s="121">
        <v>14</v>
      </c>
      <c r="D10" s="121">
        <v>18</v>
      </c>
      <c r="E10" s="140">
        <v>22</v>
      </c>
      <c r="F10" s="140">
        <v>22</v>
      </c>
      <c r="G10" s="117">
        <f t="shared" si="0"/>
        <v>0</v>
      </c>
      <c r="H10" s="118">
        <f t="shared" si="1"/>
        <v>-4.9910039076067281E-2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125</v>
      </c>
      <c r="C11" s="121">
        <v>136</v>
      </c>
      <c r="D11" s="121">
        <v>66</v>
      </c>
      <c r="E11" s="140">
        <v>87</v>
      </c>
      <c r="F11" s="140">
        <v>64</v>
      </c>
      <c r="G11" s="117">
        <f t="shared" si="0"/>
        <v>-0.26436781609195403</v>
      </c>
      <c r="H11" s="118">
        <f t="shared" si="1"/>
        <v>-0.15410298924754873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159</v>
      </c>
      <c r="C12" s="121">
        <v>171</v>
      </c>
      <c r="D12" s="121">
        <v>176</v>
      </c>
      <c r="E12" s="140">
        <v>146</v>
      </c>
      <c r="F12" s="140">
        <v>149</v>
      </c>
      <c r="G12" s="117">
        <f t="shared" si="0"/>
        <v>2.0547945205479534E-2</v>
      </c>
      <c r="H12" s="118">
        <f t="shared" si="1"/>
        <v>-1.6108324701630039E-2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167</v>
      </c>
      <c r="C13" s="121">
        <v>174</v>
      </c>
      <c r="D13" s="121">
        <v>88</v>
      </c>
      <c r="E13" s="140">
        <v>84</v>
      </c>
      <c r="F13" s="140">
        <v>74</v>
      </c>
      <c r="G13" s="117">
        <f t="shared" si="0"/>
        <v>-0.11904761904761907</v>
      </c>
      <c r="H13" s="118">
        <f t="shared" si="1"/>
        <v>-0.18411525658013395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26</v>
      </c>
      <c r="C14" s="121">
        <v>54</v>
      </c>
      <c r="D14" s="121">
        <v>44</v>
      </c>
      <c r="E14" s="140">
        <v>35</v>
      </c>
      <c r="F14" s="140">
        <v>39</v>
      </c>
      <c r="G14" s="117">
        <f t="shared" si="0"/>
        <v>0.11428571428571432</v>
      </c>
      <c r="H14" s="118">
        <f t="shared" si="1"/>
        <v>0.1066819197003217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464</v>
      </c>
      <c r="C15" s="121">
        <v>422</v>
      </c>
      <c r="D15" s="121">
        <v>254</v>
      </c>
      <c r="E15" s="140">
        <v>471</v>
      </c>
      <c r="F15" s="140">
        <v>481</v>
      </c>
      <c r="G15" s="117">
        <f t="shared" si="0"/>
        <v>2.1231422505307851E-2</v>
      </c>
      <c r="H15" s="118">
        <f t="shared" si="1"/>
        <v>9.0362621928834486E-3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243</v>
      </c>
      <c r="C16" s="121">
        <v>248</v>
      </c>
      <c r="D16" s="121">
        <v>189</v>
      </c>
      <c r="E16" s="140">
        <v>209</v>
      </c>
      <c r="F16" s="140">
        <v>187</v>
      </c>
      <c r="G16" s="117">
        <f t="shared" si="0"/>
        <v>-0.10526315789473684</v>
      </c>
      <c r="H16" s="118">
        <f t="shared" si="1"/>
        <v>-6.3389907508168863E-2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44</v>
      </c>
      <c r="C17" s="121">
        <v>33</v>
      </c>
      <c r="D17" s="121">
        <v>32</v>
      </c>
      <c r="E17" s="140">
        <v>20</v>
      </c>
      <c r="F17" s="140">
        <v>128</v>
      </c>
      <c r="G17" s="117">
        <f t="shared" si="0"/>
        <v>5.4</v>
      </c>
      <c r="H17" s="118">
        <f t="shared" si="1"/>
        <v>0.30598841145122102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37</v>
      </c>
      <c r="C18" s="121">
        <v>30</v>
      </c>
      <c r="D18" s="121">
        <v>40</v>
      </c>
      <c r="E18" s="140">
        <v>17</v>
      </c>
      <c r="F18" s="140">
        <v>15</v>
      </c>
      <c r="G18" s="117">
        <f t="shared" si="0"/>
        <v>-0.11764705882352944</v>
      </c>
      <c r="H18" s="118">
        <f t="shared" si="1"/>
        <v>-0.20205605462099452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108</v>
      </c>
      <c r="C19" s="121">
        <v>96</v>
      </c>
      <c r="D19" s="121">
        <v>61</v>
      </c>
      <c r="E19" s="140">
        <v>93</v>
      </c>
      <c r="F19" s="140">
        <v>110</v>
      </c>
      <c r="G19" s="117">
        <f t="shared" si="0"/>
        <v>0.18279569892473124</v>
      </c>
      <c r="H19" s="118">
        <f t="shared" si="1"/>
        <v>4.5978223643350358E-3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249</v>
      </c>
      <c r="C20" s="121">
        <v>327</v>
      </c>
      <c r="D20" s="121">
        <v>302</v>
      </c>
      <c r="E20" s="140">
        <v>123</v>
      </c>
      <c r="F20" s="140">
        <v>160</v>
      </c>
      <c r="G20" s="117">
        <f t="shared" si="0"/>
        <v>0.30081300813008127</v>
      </c>
      <c r="H20" s="118">
        <f t="shared" si="1"/>
        <v>-0.10467613901102668</v>
      </c>
      <c r="I20" s="122" t="s">
        <v>75</v>
      </c>
      <c r="J20" s="70"/>
      <c r="K20" s="120"/>
      <c r="L20" s="70"/>
      <c r="P20" s="68"/>
      <c r="Q20" s="68"/>
    </row>
    <row r="21" spans="1:17" ht="14.1" customHeight="1" x14ac:dyDescent="0.2">
      <c r="A21" s="121" t="s">
        <v>84</v>
      </c>
      <c r="B21" s="121">
        <v>184</v>
      </c>
      <c r="C21" s="121">
        <v>80</v>
      </c>
      <c r="D21" s="121">
        <v>40</v>
      </c>
      <c r="E21" s="140">
        <v>78</v>
      </c>
      <c r="F21" s="140">
        <v>115</v>
      </c>
      <c r="G21" s="117">
        <f t="shared" si="0"/>
        <v>0.47435897435897445</v>
      </c>
      <c r="H21" s="118">
        <f t="shared" si="1"/>
        <v>-0.11086029498053862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66</v>
      </c>
      <c r="C22" s="121">
        <v>37</v>
      </c>
      <c r="D22" s="121">
        <v>15</v>
      </c>
      <c r="E22" s="140">
        <v>22</v>
      </c>
      <c r="F22" s="140">
        <v>22</v>
      </c>
      <c r="G22" s="117">
        <f t="shared" si="0"/>
        <v>0</v>
      </c>
      <c r="H22" s="118">
        <f t="shared" si="1"/>
        <v>-0.24016431434840746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52</v>
      </c>
      <c r="C23" s="121">
        <v>28</v>
      </c>
      <c r="D23" s="121">
        <v>94</v>
      </c>
      <c r="E23" s="140">
        <v>97</v>
      </c>
      <c r="F23" s="140">
        <v>37</v>
      </c>
      <c r="G23" s="117">
        <f t="shared" si="0"/>
        <v>-0.61855670103092786</v>
      </c>
      <c r="H23" s="118">
        <f t="shared" si="1"/>
        <v>-8.156252674067499E-2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78</v>
      </c>
      <c r="C24" s="121">
        <v>28</v>
      </c>
      <c r="D24" s="121">
        <v>13</v>
      </c>
      <c r="E24" s="140">
        <v>28</v>
      </c>
      <c r="F24" s="140">
        <v>67</v>
      </c>
      <c r="G24" s="117">
        <f t="shared" si="0"/>
        <v>1.3928571428571428</v>
      </c>
      <c r="H24" s="118">
        <f t="shared" si="1"/>
        <v>-3.7290959844928917E-2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164</v>
      </c>
      <c r="C25" s="121">
        <v>237</v>
      </c>
      <c r="D25" s="121">
        <v>128</v>
      </c>
      <c r="E25" s="140">
        <v>148</v>
      </c>
      <c r="F25" s="140">
        <v>181</v>
      </c>
      <c r="G25" s="117">
        <f t="shared" si="0"/>
        <v>0.22297297297297303</v>
      </c>
      <c r="H25" s="118">
        <f t="shared" si="1"/>
        <v>2.4964164853219284E-2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76</v>
      </c>
      <c r="C26" s="121">
        <v>289</v>
      </c>
      <c r="D26" s="121">
        <v>256</v>
      </c>
      <c r="E26" s="140">
        <v>205</v>
      </c>
      <c r="F26" s="140">
        <v>191</v>
      </c>
      <c r="G26" s="117">
        <f t="shared" si="0"/>
        <v>-6.8292682926829218E-2</v>
      </c>
      <c r="H26" s="118">
        <f t="shared" si="1"/>
        <v>0.25908469184767768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640</v>
      </c>
      <c r="C27" s="121">
        <v>735</v>
      </c>
      <c r="D27" s="121">
        <v>408</v>
      </c>
      <c r="E27" s="140">
        <v>457</v>
      </c>
      <c r="F27" s="140">
        <v>521</v>
      </c>
      <c r="G27" s="117">
        <f t="shared" si="0"/>
        <v>0.1400437636761489</v>
      </c>
      <c r="H27" s="118">
        <f t="shared" si="1"/>
        <v>-5.0129418483270682E-2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55</v>
      </c>
      <c r="C28" s="121">
        <v>58</v>
      </c>
      <c r="D28" s="121">
        <v>46</v>
      </c>
      <c r="E28" s="140">
        <v>46</v>
      </c>
      <c r="F28" s="140">
        <v>50</v>
      </c>
      <c r="G28" s="117">
        <f t="shared" si="0"/>
        <v>8.6956521739130377E-2</v>
      </c>
      <c r="H28" s="118">
        <f t="shared" si="1"/>
        <v>-2.3545910323689467E-2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158</v>
      </c>
      <c r="C29" s="121">
        <v>87</v>
      </c>
      <c r="D29" s="121">
        <v>32</v>
      </c>
      <c r="E29" s="140">
        <v>47</v>
      </c>
      <c r="F29" s="140">
        <v>51</v>
      </c>
      <c r="G29" s="117">
        <f t="shared" si="0"/>
        <v>8.5106382978723305E-2</v>
      </c>
      <c r="H29" s="118">
        <f t="shared" si="1"/>
        <v>-0.24624835617115226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109</v>
      </c>
      <c r="C30" s="121">
        <v>92</v>
      </c>
      <c r="D30" s="121">
        <v>97</v>
      </c>
      <c r="E30" s="140">
        <v>65</v>
      </c>
      <c r="F30" s="140">
        <v>113</v>
      </c>
      <c r="G30" s="117">
        <f t="shared" si="0"/>
        <v>0.7384615384615385</v>
      </c>
      <c r="H30" s="118">
        <f t="shared" si="1"/>
        <v>9.0506962076191133E-3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77</v>
      </c>
      <c r="C31" s="121">
        <v>175</v>
      </c>
      <c r="D31" s="121">
        <v>69</v>
      </c>
      <c r="E31" s="140">
        <v>142</v>
      </c>
      <c r="F31" s="140">
        <v>88</v>
      </c>
      <c r="G31" s="117">
        <f t="shared" si="0"/>
        <v>-0.38028169014084512</v>
      </c>
      <c r="H31" s="118">
        <f t="shared" si="1"/>
        <v>3.3946307914341167E-2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57</v>
      </c>
      <c r="C32" s="121">
        <v>36</v>
      </c>
      <c r="D32" s="121">
        <v>30</v>
      </c>
      <c r="E32" s="140">
        <v>30</v>
      </c>
      <c r="F32" s="140">
        <v>37</v>
      </c>
      <c r="G32" s="117">
        <f t="shared" si="0"/>
        <v>0.23333333333333339</v>
      </c>
      <c r="H32" s="118">
        <f t="shared" si="1"/>
        <v>-0.10240232889546608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139</v>
      </c>
      <c r="C33" s="121">
        <v>105</v>
      </c>
      <c r="D33" s="121">
        <v>75</v>
      </c>
      <c r="E33" s="140">
        <v>149</v>
      </c>
      <c r="F33" s="140">
        <v>107</v>
      </c>
      <c r="G33" s="117">
        <f t="shared" si="0"/>
        <v>-0.28187919463087252</v>
      </c>
      <c r="H33" s="118">
        <f t="shared" si="1"/>
        <v>-6.3317849491595468E-2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61</v>
      </c>
      <c r="C34" s="121">
        <v>6</v>
      </c>
      <c r="D34" s="121">
        <v>62</v>
      </c>
      <c r="E34" s="140">
        <v>31</v>
      </c>
      <c r="F34" s="140">
        <v>24</v>
      </c>
      <c r="G34" s="117">
        <f t="shared" si="0"/>
        <v>-0.22580645161290325</v>
      </c>
      <c r="H34" s="118">
        <f t="shared" si="1"/>
        <v>-0.20800880801161681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18</v>
      </c>
      <c r="C35" s="121">
        <v>62</v>
      </c>
      <c r="D35" s="121">
        <v>56</v>
      </c>
      <c r="E35" s="140">
        <v>69</v>
      </c>
      <c r="F35" s="140">
        <v>19</v>
      </c>
      <c r="G35" s="117">
        <f t="shared" si="0"/>
        <v>-0.72463768115942029</v>
      </c>
      <c r="H35" s="118">
        <f t="shared" si="1"/>
        <v>1.3608570320990721E-2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606</v>
      </c>
      <c r="C36" s="124">
        <f>C38-SUM(C5:C35)</f>
        <v>664</v>
      </c>
      <c r="D36" s="124">
        <f>D38-SUM(D5:D35)</f>
        <v>474</v>
      </c>
      <c r="E36" s="125">
        <v>469</v>
      </c>
      <c r="F36" s="125">
        <v>772</v>
      </c>
      <c r="G36" s="117">
        <f t="shared" si="0"/>
        <v>0.64605543710021318</v>
      </c>
      <c r="H36" s="118">
        <f t="shared" si="1"/>
        <v>6.2395369272852275E-2</v>
      </c>
      <c r="I36" s="122" t="s">
        <v>44</v>
      </c>
      <c r="J36" s="70"/>
      <c r="K36" s="120"/>
      <c r="L36" s="70"/>
    </row>
    <row r="37" spans="1:12" ht="14.1" customHeight="1" x14ac:dyDescent="0.2">
      <c r="A37" s="89" t="s">
        <v>45</v>
      </c>
      <c r="B37" s="89">
        <v>12172</v>
      </c>
      <c r="C37" s="89">
        <v>12324</v>
      </c>
      <c r="D37" s="89">
        <v>7147</v>
      </c>
      <c r="E37" s="89">
        <v>7609</v>
      </c>
      <c r="F37" s="89">
        <v>8375</v>
      </c>
      <c r="G37" s="91">
        <f t="shared" si="0"/>
        <v>0.10067025890392967</v>
      </c>
      <c r="H37" s="92">
        <f t="shared" si="1"/>
        <v>-8.9236288999475222E-2</v>
      </c>
      <c r="I37" s="93" t="s">
        <v>46</v>
      </c>
      <c r="J37" s="70"/>
      <c r="K37" s="120"/>
      <c r="L37" s="70"/>
    </row>
    <row r="38" spans="1:12" ht="14.1" customHeight="1" x14ac:dyDescent="0.2">
      <c r="A38" s="94" t="s">
        <v>47</v>
      </c>
      <c r="B38" s="93">
        <v>18287</v>
      </c>
      <c r="C38" s="93">
        <v>17748</v>
      </c>
      <c r="D38" s="93">
        <v>12545</v>
      </c>
      <c r="E38" s="93">
        <v>13334</v>
      </c>
      <c r="F38" s="93">
        <v>15243</v>
      </c>
      <c r="G38" s="91">
        <f t="shared" si="0"/>
        <v>0.14316784160791962</v>
      </c>
      <c r="H38" s="91">
        <f t="shared" si="1"/>
        <v>-4.4497129292814352E-2</v>
      </c>
      <c r="I38" s="93" t="s">
        <v>48</v>
      </c>
      <c r="J38" s="70"/>
      <c r="K38" s="120"/>
      <c r="L38" s="70"/>
    </row>
    <row r="39" spans="1:12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47" priority="5" stopIfTrue="1" operator="notEqual">
      <formula>0</formula>
    </cfRule>
  </conditionalFormatting>
  <conditionalFormatting sqref="J5:J38 L5:L38">
    <cfRule type="cellIs" dxfId="146" priority="6" stopIfTrue="1" operator="notEqual">
      <formula>0</formula>
    </cfRule>
  </conditionalFormatting>
  <conditionalFormatting sqref="M1 K1">
    <cfRule type="cellIs" dxfId="145" priority="7" stopIfTrue="1" operator="equal">
      <formula>TRUE</formula>
    </cfRule>
    <cfRule type="cellIs" dxfId="144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Z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9" width="9.140625" style="48"/>
    <col min="20" max="20" width="9.85546875" style="48" bestFit="1" customWidth="1"/>
    <col min="21" max="22" width="9.140625" style="48"/>
    <col min="23" max="23" width="10.42578125" style="48" bestFit="1" customWidth="1"/>
    <col min="24" max="16384" width="9.140625" style="48"/>
  </cols>
  <sheetData>
    <row r="1" spans="1:26" s="46" customFormat="1" ht="18.75" customHeight="1" x14ac:dyDescent="0.35">
      <c r="A1" s="71" t="s">
        <v>125</v>
      </c>
      <c r="B1" s="81"/>
      <c r="C1" s="81"/>
      <c r="D1" s="81"/>
      <c r="E1" s="81"/>
      <c r="F1" s="81"/>
      <c r="G1" s="81"/>
      <c r="H1" s="81"/>
      <c r="I1" s="86" t="s">
        <v>50</v>
      </c>
      <c r="K1" s="108"/>
      <c r="L1" s="109"/>
      <c r="M1" s="108"/>
      <c r="N1" s="109"/>
    </row>
    <row r="2" spans="1:26" s="46" customFormat="1" ht="18.75" customHeight="1" x14ac:dyDescent="0.35">
      <c r="A2" s="74" t="s">
        <v>126</v>
      </c>
      <c r="B2" s="83"/>
      <c r="C2" s="83"/>
      <c r="D2" s="87"/>
      <c r="E2" s="87"/>
      <c r="F2" s="87"/>
      <c r="G2" s="87"/>
      <c r="H2" s="87"/>
      <c r="I2" s="88"/>
      <c r="K2" s="109"/>
      <c r="L2" s="109"/>
      <c r="M2" s="109"/>
      <c r="N2" s="109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4.1" customHeight="1" x14ac:dyDescent="0.2">
      <c r="A5" s="50" t="s">
        <v>4</v>
      </c>
      <c r="B5" s="21">
        <v>1926703</v>
      </c>
      <c r="C5" s="21">
        <v>1846193</v>
      </c>
      <c r="D5" s="13">
        <v>1905176</v>
      </c>
      <c r="E5" s="104">
        <v>1900932</v>
      </c>
      <c r="F5" s="104">
        <v>1883519</v>
      </c>
      <c r="G5" s="39">
        <v>-9.1602435016087114E-3</v>
      </c>
      <c r="H5" s="51">
        <v>-5.6510763239790984E-3</v>
      </c>
      <c r="I5" s="52" t="s">
        <v>5</v>
      </c>
      <c r="J5" s="53"/>
      <c r="K5" s="54"/>
      <c r="L5" s="53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4.1" customHeight="1" x14ac:dyDescent="0.2">
      <c r="A6" s="55" t="s">
        <v>8</v>
      </c>
      <c r="B6" s="13">
        <v>1169742</v>
      </c>
      <c r="C6" s="13">
        <v>1209055</v>
      </c>
      <c r="D6" s="13">
        <v>1210681</v>
      </c>
      <c r="E6" s="104">
        <v>828928</v>
      </c>
      <c r="F6" s="104">
        <v>778168</v>
      </c>
      <c r="G6" s="39">
        <v>-6.1235716491661485E-2</v>
      </c>
      <c r="H6" s="51">
        <v>-9.6879249364493214E-2</v>
      </c>
      <c r="I6" s="56" t="s">
        <v>9</v>
      </c>
      <c r="J6" s="53"/>
      <c r="K6" s="54"/>
      <c r="L6" s="53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4.1" customHeight="1" x14ac:dyDescent="0.2">
      <c r="A7" s="55" t="s">
        <v>10</v>
      </c>
      <c r="B7" s="13">
        <v>210792</v>
      </c>
      <c r="C7" s="13">
        <v>242849</v>
      </c>
      <c r="D7" s="13">
        <v>234033</v>
      </c>
      <c r="E7" s="104">
        <v>203332</v>
      </c>
      <c r="F7" s="104">
        <v>199101</v>
      </c>
      <c r="G7" s="39">
        <v>-2.0808333169397786E-2</v>
      </c>
      <c r="H7" s="51">
        <v>-1.4163646175388345E-2</v>
      </c>
      <c r="I7" s="56" t="s">
        <v>11</v>
      </c>
      <c r="J7" s="53"/>
      <c r="K7" s="54"/>
      <c r="L7" s="53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4.1" customHeight="1" x14ac:dyDescent="0.2">
      <c r="A8" s="55" t="s">
        <v>6</v>
      </c>
      <c r="B8" s="13">
        <v>143611</v>
      </c>
      <c r="C8" s="13">
        <v>153152</v>
      </c>
      <c r="D8" s="13">
        <v>146302</v>
      </c>
      <c r="E8" s="104">
        <v>165079</v>
      </c>
      <c r="F8" s="104">
        <v>167471</v>
      </c>
      <c r="G8" s="39">
        <v>1.4490032045263224E-2</v>
      </c>
      <c r="H8" s="51">
        <v>3.9173293188596414E-2</v>
      </c>
      <c r="I8" s="56" t="s">
        <v>7</v>
      </c>
      <c r="J8" s="53"/>
      <c r="K8" s="54"/>
      <c r="L8" s="53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4.1" customHeight="1" x14ac:dyDescent="0.2">
      <c r="A9" s="55" t="s">
        <v>14</v>
      </c>
      <c r="B9" s="13">
        <v>24800</v>
      </c>
      <c r="C9" s="13">
        <v>28093</v>
      </c>
      <c r="D9" s="13">
        <v>31158</v>
      </c>
      <c r="E9" s="104">
        <v>35895</v>
      </c>
      <c r="F9" s="104">
        <v>34367</v>
      </c>
      <c r="G9" s="39">
        <v>-4.2568602869480388E-2</v>
      </c>
      <c r="H9" s="51">
        <v>8.4981880783715269E-2</v>
      </c>
      <c r="I9" s="56" t="s">
        <v>15</v>
      </c>
      <c r="J9" s="53"/>
      <c r="K9" s="54"/>
      <c r="L9" s="53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4.1" customHeight="1" x14ac:dyDescent="0.2">
      <c r="A10" s="55" t="s">
        <v>25</v>
      </c>
      <c r="B10" s="13">
        <v>13026</v>
      </c>
      <c r="C10" s="13">
        <v>12051</v>
      </c>
      <c r="D10" s="13">
        <v>12291</v>
      </c>
      <c r="E10" s="104">
        <v>10830</v>
      </c>
      <c r="F10" s="104">
        <v>9857</v>
      </c>
      <c r="G10" s="39">
        <v>-8.9843028624192023E-2</v>
      </c>
      <c r="H10" s="51">
        <v>-6.7318375045138601E-2</v>
      </c>
      <c r="I10" s="56" t="s">
        <v>26</v>
      </c>
      <c r="J10" s="53"/>
      <c r="K10" s="54"/>
      <c r="L10" s="53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4.1" customHeight="1" x14ac:dyDescent="0.2">
      <c r="A11" s="55" t="s">
        <v>16</v>
      </c>
      <c r="B11" s="13">
        <v>1431</v>
      </c>
      <c r="C11" s="13">
        <v>965</v>
      </c>
      <c r="D11" s="13">
        <v>1409</v>
      </c>
      <c r="E11" s="104">
        <v>5147</v>
      </c>
      <c r="F11" s="104">
        <v>1558</v>
      </c>
      <c r="G11" s="39">
        <v>-0.69729939770740235</v>
      </c>
      <c r="H11" s="51">
        <v>2.1484908923020685E-2</v>
      </c>
      <c r="I11" s="56" t="s">
        <v>17</v>
      </c>
      <c r="J11" s="53"/>
      <c r="K11" s="54"/>
      <c r="L11" s="53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1" customHeight="1" x14ac:dyDescent="0.2">
      <c r="A12" s="55" t="s">
        <v>18</v>
      </c>
      <c r="B12" s="13">
        <v>3511</v>
      </c>
      <c r="C12" s="13">
        <v>3053</v>
      </c>
      <c r="D12" s="13">
        <v>3854</v>
      </c>
      <c r="E12" s="104">
        <v>2476</v>
      </c>
      <c r="F12" s="104">
        <v>3554</v>
      </c>
      <c r="G12" s="39">
        <v>0.43537964458804534</v>
      </c>
      <c r="H12" s="51">
        <v>3.0478433952485506E-3</v>
      </c>
      <c r="I12" s="56" t="s">
        <v>19</v>
      </c>
      <c r="J12" s="53"/>
      <c r="K12" s="54"/>
      <c r="L12" s="53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4.1" customHeight="1" x14ac:dyDescent="0.2">
      <c r="A13" s="55" t="s">
        <v>27</v>
      </c>
      <c r="B13" s="13">
        <v>1484</v>
      </c>
      <c r="C13" s="13">
        <v>1126</v>
      </c>
      <c r="D13" s="13">
        <v>1232</v>
      </c>
      <c r="E13" s="104">
        <v>1629</v>
      </c>
      <c r="F13" s="104">
        <v>1757</v>
      </c>
      <c r="G13" s="39">
        <v>7.8575813382443238E-2</v>
      </c>
      <c r="H13" s="51">
        <v>4.3120463126463893E-2</v>
      </c>
      <c r="I13" s="56" t="s">
        <v>28</v>
      </c>
      <c r="J13" s="53"/>
      <c r="K13" s="54"/>
      <c r="L13" s="53"/>
      <c r="M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4.1" customHeight="1" x14ac:dyDescent="0.2">
      <c r="A14" s="55" t="s">
        <v>29</v>
      </c>
      <c r="B14" s="13">
        <v>858</v>
      </c>
      <c r="C14" s="13">
        <v>725</v>
      </c>
      <c r="D14" s="13">
        <v>340</v>
      </c>
      <c r="E14" s="104">
        <v>755</v>
      </c>
      <c r="F14" s="104">
        <v>971</v>
      </c>
      <c r="G14" s="39">
        <v>0.28609271523178803</v>
      </c>
      <c r="H14" s="51">
        <v>3.1413913232336776E-2</v>
      </c>
      <c r="I14" s="56" t="s">
        <v>29</v>
      </c>
      <c r="J14" s="53"/>
      <c r="K14" s="54"/>
      <c r="L14" s="53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4.1" customHeight="1" x14ac:dyDescent="0.2">
      <c r="A15" s="55" t="s">
        <v>12</v>
      </c>
      <c r="B15" s="13">
        <v>4316</v>
      </c>
      <c r="C15" s="13">
        <v>4703</v>
      </c>
      <c r="D15" s="13">
        <v>5367</v>
      </c>
      <c r="E15" s="104">
        <v>4913</v>
      </c>
      <c r="F15" s="104">
        <v>4710</v>
      </c>
      <c r="G15" s="39">
        <v>-4.1318949725218768E-2</v>
      </c>
      <c r="H15" s="51">
        <v>2.2079947417719792E-2</v>
      </c>
      <c r="I15" s="56" t="s">
        <v>13</v>
      </c>
      <c r="J15" s="53"/>
      <c r="K15" s="54"/>
      <c r="L15" s="53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4.1" customHeight="1" x14ac:dyDescent="0.2">
      <c r="A16" s="55" t="s">
        <v>23</v>
      </c>
      <c r="B16" s="13">
        <v>3324</v>
      </c>
      <c r="C16" s="13">
        <v>3310</v>
      </c>
      <c r="D16" s="13">
        <v>3921</v>
      </c>
      <c r="E16" s="104">
        <v>5966</v>
      </c>
      <c r="F16" s="104">
        <v>4401</v>
      </c>
      <c r="G16" s="39">
        <v>-0.26231981226952727</v>
      </c>
      <c r="H16" s="51">
        <v>7.2685940307306574E-2</v>
      </c>
      <c r="I16" s="56" t="s">
        <v>24</v>
      </c>
      <c r="J16" s="53"/>
      <c r="K16" s="54"/>
      <c r="L16" s="53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4.1" customHeight="1" x14ac:dyDescent="0.2">
      <c r="A17" s="55" t="s">
        <v>22</v>
      </c>
      <c r="B17" s="13">
        <v>735</v>
      </c>
      <c r="C17" s="13">
        <v>313</v>
      </c>
      <c r="D17" s="13">
        <v>646</v>
      </c>
      <c r="E17" s="104">
        <v>330</v>
      </c>
      <c r="F17" s="104">
        <v>472</v>
      </c>
      <c r="G17" s="39">
        <v>0.43030303030303041</v>
      </c>
      <c r="H17" s="51">
        <v>-0.10481320985186604</v>
      </c>
      <c r="I17" s="56" t="s">
        <v>22</v>
      </c>
      <c r="J17" s="53"/>
      <c r="K17" s="54"/>
      <c r="L17" s="53"/>
      <c r="N17" s="57"/>
      <c r="O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4.1" customHeight="1" x14ac:dyDescent="0.2">
      <c r="A18" s="55" t="s">
        <v>20</v>
      </c>
      <c r="B18" s="13">
        <v>324</v>
      </c>
      <c r="C18" s="13">
        <v>269</v>
      </c>
      <c r="D18" s="13">
        <v>428</v>
      </c>
      <c r="E18" s="104">
        <v>325</v>
      </c>
      <c r="F18" s="104">
        <v>275</v>
      </c>
      <c r="G18" s="39">
        <v>-0.15384615384615385</v>
      </c>
      <c r="H18" s="51">
        <v>-4.0164251557793351E-2</v>
      </c>
      <c r="I18" s="56" t="s">
        <v>21</v>
      </c>
      <c r="J18" s="53"/>
      <c r="K18" s="54"/>
      <c r="L18" s="53"/>
      <c r="N18" s="57"/>
      <c r="O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4.1" customHeight="1" x14ac:dyDescent="0.2">
      <c r="A19" s="55" t="s">
        <v>30</v>
      </c>
      <c r="B19" s="13">
        <v>1616</v>
      </c>
      <c r="C19" s="13">
        <v>1410</v>
      </c>
      <c r="D19" s="13">
        <v>2112</v>
      </c>
      <c r="E19" s="104">
        <v>1047</v>
      </c>
      <c r="F19" s="104">
        <v>1086</v>
      </c>
      <c r="G19" s="39">
        <v>3.7249283667621702E-2</v>
      </c>
      <c r="H19" s="51">
        <v>-9.4586184094048731E-2</v>
      </c>
      <c r="I19" s="56" t="s">
        <v>31</v>
      </c>
      <c r="J19" s="53"/>
      <c r="K19" s="54"/>
      <c r="L19" s="53"/>
      <c r="N19" s="54"/>
      <c r="O19" s="57"/>
      <c r="Q19" s="57"/>
      <c r="R19" s="57"/>
      <c r="S19" s="57"/>
      <c r="T19" s="54"/>
      <c r="U19" s="57"/>
      <c r="V19" s="57"/>
      <c r="W19" s="57"/>
      <c r="X19" s="57"/>
      <c r="Y19" s="57"/>
      <c r="Z19" s="57"/>
    </row>
    <row r="20" spans="1:26" ht="14.1" customHeight="1" x14ac:dyDescent="0.2">
      <c r="A20" s="55" t="s">
        <v>74</v>
      </c>
      <c r="B20" s="13">
        <v>11156</v>
      </c>
      <c r="C20" s="13">
        <v>5663</v>
      </c>
      <c r="D20" s="13">
        <v>2756</v>
      </c>
      <c r="E20" s="104">
        <v>1799</v>
      </c>
      <c r="F20" s="104">
        <v>2433</v>
      </c>
      <c r="G20" s="39">
        <v>0.35241801000555872</v>
      </c>
      <c r="H20" s="51">
        <v>-0.31662607954302935</v>
      </c>
      <c r="I20" s="56" t="s">
        <v>75</v>
      </c>
      <c r="J20" s="53"/>
      <c r="K20" s="54"/>
      <c r="L20" s="53"/>
      <c r="N20" s="54"/>
      <c r="O20" s="57"/>
      <c r="Q20" s="57"/>
      <c r="R20" s="57"/>
      <c r="S20" s="57"/>
      <c r="T20" s="54"/>
      <c r="U20" s="57"/>
      <c r="V20" s="57"/>
      <c r="W20" s="57"/>
      <c r="X20" s="57"/>
      <c r="Y20" s="57"/>
      <c r="Z20" s="57"/>
    </row>
    <row r="21" spans="1:26" ht="14.1" customHeight="1" x14ac:dyDescent="0.2">
      <c r="A21" s="55" t="s">
        <v>84</v>
      </c>
      <c r="B21" s="13">
        <v>697</v>
      </c>
      <c r="C21" s="13">
        <v>662</v>
      </c>
      <c r="D21" s="13">
        <v>1300</v>
      </c>
      <c r="E21" s="104">
        <v>849</v>
      </c>
      <c r="F21" s="104">
        <v>811</v>
      </c>
      <c r="G21" s="39">
        <v>-4.4758539458186086E-2</v>
      </c>
      <c r="H21" s="51">
        <v>3.8596892939938954E-2</v>
      </c>
      <c r="I21" s="56" t="s">
        <v>36</v>
      </c>
      <c r="J21" s="53"/>
      <c r="K21" s="54"/>
      <c r="L21" s="53"/>
      <c r="N21" s="54"/>
      <c r="O21" s="57"/>
      <c r="Q21" s="57"/>
      <c r="R21" s="57"/>
      <c r="S21" s="57"/>
      <c r="T21" s="54"/>
      <c r="U21" s="57"/>
      <c r="V21" s="57"/>
      <c r="W21" s="57"/>
      <c r="X21" s="57"/>
      <c r="Y21" s="57"/>
      <c r="Z21" s="57"/>
    </row>
    <row r="22" spans="1:26" ht="14.1" customHeight="1" x14ac:dyDescent="0.2">
      <c r="A22" s="55" t="s">
        <v>76</v>
      </c>
      <c r="B22" s="13">
        <v>342</v>
      </c>
      <c r="C22" s="13">
        <v>423</v>
      </c>
      <c r="D22" s="13">
        <v>393</v>
      </c>
      <c r="E22" s="104">
        <v>1497</v>
      </c>
      <c r="F22" s="104">
        <v>496</v>
      </c>
      <c r="G22" s="39">
        <v>-0.6686706746826987</v>
      </c>
      <c r="H22" s="51">
        <v>9.7397313318806189E-2</v>
      </c>
      <c r="I22" s="56" t="s">
        <v>77</v>
      </c>
      <c r="J22" s="53"/>
      <c r="K22" s="54"/>
      <c r="L22" s="53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4.1" customHeight="1" x14ac:dyDescent="0.2">
      <c r="A23" s="55" t="s">
        <v>115</v>
      </c>
      <c r="B23" s="13">
        <v>328</v>
      </c>
      <c r="C23" s="13">
        <v>336</v>
      </c>
      <c r="D23" s="13">
        <v>405</v>
      </c>
      <c r="E23" s="104">
        <v>1289</v>
      </c>
      <c r="F23" s="104">
        <v>928</v>
      </c>
      <c r="G23" s="39">
        <v>-0.28006206361520558</v>
      </c>
      <c r="H23" s="51">
        <v>0.29693596319966797</v>
      </c>
      <c r="I23" s="56" t="s">
        <v>118</v>
      </c>
      <c r="J23" s="53"/>
      <c r="K23" s="54"/>
      <c r="L23" s="53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4.1" customHeight="1" x14ac:dyDescent="0.2">
      <c r="A24" s="55" t="s">
        <v>32</v>
      </c>
      <c r="B24" s="13">
        <v>1166</v>
      </c>
      <c r="C24" s="13">
        <v>716</v>
      </c>
      <c r="D24" s="13">
        <v>838</v>
      </c>
      <c r="E24" s="104">
        <v>700</v>
      </c>
      <c r="F24" s="104">
        <v>856</v>
      </c>
      <c r="G24" s="39">
        <v>0.22285714285714286</v>
      </c>
      <c r="H24" s="51">
        <v>-7.4356398205112417E-2</v>
      </c>
      <c r="I24" s="56" t="s">
        <v>33</v>
      </c>
      <c r="J24" s="53"/>
      <c r="K24" s="54"/>
      <c r="L24" s="53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4.1" customHeight="1" x14ac:dyDescent="0.2">
      <c r="A25" s="55" t="s">
        <v>34</v>
      </c>
      <c r="B25" s="13">
        <v>3412</v>
      </c>
      <c r="C25" s="13">
        <v>3722</v>
      </c>
      <c r="D25" s="13">
        <v>4988</v>
      </c>
      <c r="E25" s="104">
        <v>4171</v>
      </c>
      <c r="F25" s="104">
        <v>4399</v>
      </c>
      <c r="G25" s="39">
        <v>5.4663150323663423E-2</v>
      </c>
      <c r="H25" s="51">
        <v>6.5580427644196915E-2</v>
      </c>
      <c r="I25" s="56" t="s">
        <v>35</v>
      </c>
      <c r="J25" s="53"/>
      <c r="K25" s="54"/>
      <c r="L25" s="53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4.1" customHeight="1" x14ac:dyDescent="0.2">
      <c r="A26" s="55" t="s">
        <v>37</v>
      </c>
      <c r="B26" s="13">
        <v>628</v>
      </c>
      <c r="C26" s="13">
        <v>726</v>
      </c>
      <c r="D26" s="13">
        <v>1136</v>
      </c>
      <c r="E26" s="104">
        <v>1237</v>
      </c>
      <c r="F26" s="104">
        <v>1070</v>
      </c>
      <c r="G26" s="39">
        <v>-0.13500404203718674</v>
      </c>
      <c r="H26" s="51">
        <v>0.1424995389564605</v>
      </c>
      <c r="I26" s="56" t="s">
        <v>38</v>
      </c>
      <c r="J26" s="53"/>
      <c r="K26" s="54"/>
      <c r="L26" s="53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4.1" customHeight="1" x14ac:dyDescent="0.2">
      <c r="A27" s="55" t="s">
        <v>39</v>
      </c>
      <c r="B27" s="13">
        <v>2911</v>
      </c>
      <c r="C27" s="13">
        <v>2686</v>
      </c>
      <c r="D27" s="13">
        <v>4319</v>
      </c>
      <c r="E27" s="104">
        <v>4412</v>
      </c>
      <c r="F27" s="104">
        <v>4086</v>
      </c>
      <c r="G27" s="39">
        <v>-7.3889392565729795E-2</v>
      </c>
      <c r="H27" s="51">
        <v>8.8463923588452342E-2</v>
      </c>
      <c r="I27" s="56" t="s">
        <v>40</v>
      </c>
      <c r="J27" s="53"/>
      <c r="K27" s="54"/>
      <c r="L27" s="53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4.1" customHeight="1" x14ac:dyDescent="0.2">
      <c r="A28" s="55" t="s">
        <v>41</v>
      </c>
      <c r="B28" s="13">
        <v>230</v>
      </c>
      <c r="C28" s="13">
        <v>336</v>
      </c>
      <c r="D28" s="13">
        <v>305</v>
      </c>
      <c r="E28" s="104">
        <v>507</v>
      </c>
      <c r="F28" s="104">
        <v>436</v>
      </c>
      <c r="G28" s="39">
        <v>-0.14003944773175547</v>
      </c>
      <c r="H28" s="51">
        <v>0.17338265269625963</v>
      </c>
      <c r="I28" s="56" t="s">
        <v>41</v>
      </c>
      <c r="J28" s="53"/>
      <c r="K28" s="54"/>
      <c r="L28" s="53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4.1" customHeight="1" x14ac:dyDescent="0.2">
      <c r="A29" s="55" t="s">
        <v>42</v>
      </c>
      <c r="B29" s="13">
        <v>398</v>
      </c>
      <c r="C29" s="13">
        <v>354</v>
      </c>
      <c r="D29" s="13">
        <v>718</v>
      </c>
      <c r="E29" s="104">
        <v>440</v>
      </c>
      <c r="F29" s="104">
        <v>638</v>
      </c>
      <c r="G29" s="39">
        <v>0.44999999999999996</v>
      </c>
      <c r="H29" s="51">
        <v>0.12521212058637077</v>
      </c>
      <c r="I29" s="56" t="s">
        <v>42</v>
      </c>
      <c r="J29" s="53"/>
      <c r="K29" s="54"/>
      <c r="L29" s="53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4.1" customHeight="1" x14ac:dyDescent="0.2">
      <c r="A30" s="55" t="s">
        <v>78</v>
      </c>
      <c r="B30" s="13">
        <v>374</v>
      </c>
      <c r="C30" s="13">
        <v>333</v>
      </c>
      <c r="D30" s="13">
        <v>453</v>
      </c>
      <c r="E30" s="104">
        <v>716</v>
      </c>
      <c r="F30" s="104">
        <v>633</v>
      </c>
      <c r="G30" s="39">
        <v>-0.11592178770949724</v>
      </c>
      <c r="H30" s="51">
        <v>0.14059910627422045</v>
      </c>
      <c r="I30" s="56" t="s">
        <v>78</v>
      </c>
      <c r="J30" s="53"/>
      <c r="K30" s="54"/>
      <c r="L30" s="53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4.1" customHeight="1" x14ac:dyDescent="0.2">
      <c r="A31" s="55" t="s">
        <v>79</v>
      </c>
      <c r="B31" s="13">
        <v>187</v>
      </c>
      <c r="C31" s="13">
        <v>74</v>
      </c>
      <c r="D31" s="13">
        <v>370</v>
      </c>
      <c r="E31" s="104">
        <v>167</v>
      </c>
      <c r="F31" s="104">
        <v>196</v>
      </c>
      <c r="G31" s="39">
        <v>0.17365269461077837</v>
      </c>
      <c r="H31" s="51">
        <v>1.1820830867788956E-2</v>
      </c>
      <c r="I31" s="56" t="s">
        <v>79</v>
      </c>
      <c r="J31" s="53"/>
      <c r="K31" s="54"/>
      <c r="L31" s="53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4.1" customHeight="1" x14ac:dyDescent="0.2">
      <c r="A32" s="55" t="s">
        <v>80</v>
      </c>
      <c r="B32" s="13">
        <v>523</v>
      </c>
      <c r="C32" s="13">
        <v>874</v>
      </c>
      <c r="D32" s="13">
        <v>658</v>
      </c>
      <c r="E32" s="104">
        <v>1023</v>
      </c>
      <c r="F32" s="104">
        <v>1652</v>
      </c>
      <c r="G32" s="39">
        <v>0.61485826001955024</v>
      </c>
      <c r="H32" s="51">
        <v>0.33314408016884856</v>
      </c>
      <c r="I32" s="56" t="s">
        <v>81</v>
      </c>
      <c r="J32" s="53"/>
      <c r="K32" s="54"/>
      <c r="L32" s="53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4.1" customHeight="1" x14ac:dyDescent="0.2">
      <c r="A33" s="55" t="s">
        <v>82</v>
      </c>
      <c r="B33" s="13">
        <v>530</v>
      </c>
      <c r="C33" s="13">
        <v>337</v>
      </c>
      <c r="D33" s="13">
        <v>474</v>
      </c>
      <c r="E33" s="104">
        <v>492</v>
      </c>
      <c r="F33" s="104">
        <v>751</v>
      </c>
      <c r="G33" s="39">
        <v>0.52642276422764223</v>
      </c>
      <c r="H33" s="51">
        <v>9.1040863574088471E-2</v>
      </c>
      <c r="I33" s="56" t="s">
        <v>83</v>
      </c>
      <c r="J33" s="53"/>
      <c r="K33" s="54"/>
      <c r="L33" s="53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4.1" customHeight="1" x14ac:dyDescent="0.2">
      <c r="A34" s="55" t="s">
        <v>116</v>
      </c>
      <c r="B34" s="13">
        <v>236</v>
      </c>
      <c r="C34" s="13">
        <v>350</v>
      </c>
      <c r="D34" s="13">
        <v>584</v>
      </c>
      <c r="E34" s="104">
        <v>928</v>
      </c>
      <c r="F34" s="104">
        <v>577</v>
      </c>
      <c r="G34" s="39">
        <v>-0.37823275862068961</v>
      </c>
      <c r="H34" s="51">
        <v>0.25044891065953379</v>
      </c>
      <c r="I34" s="56" t="s">
        <v>119</v>
      </c>
      <c r="J34" s="53"/>
      <c r="K34" s="54"/>
      <c r="L34" s="5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4.1" customHeight="1" x14ac:dyDescent="0.2">
      <c r="A35" s="55" t="s">
        <v>117</v>
      </c>
      <c r="B35" s="13">
        <v>186</v>
      </c>
      <c r="C35" s="13">
        <v>375</v>
      </c>
      <c r="D35" s="13">
        <v>404</v>
      </c>
      <c r="E35" s="104">
        <v>532</v>
      </c>
      <c r="F35" s="104">
        <v>313</v>
      </c>
      <c r="G35" s="39">
        <v>-0.41165413533834583</v>
      </c>
      <c r="H35" s="51">
        <v>0.13895836432179443</v>
      </c>
      <c r="I35" s="56" t="s">
        <v>120</v>
      </c>
      <c r="J35" s="53"/>
      <c r="K35" s="54"/>
      <c r="L35" s="53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4.1" customHeight="1" x14ac:dyDescent="0.2">
      <c r="A36" s="55" t="s">
        <v>43</v>
      </c>
      <c r="B36" s="20">
        <v>5936</v>
      </c>
      <c r="C36" s="20">
        <v>5069</v>
      </c>
      <c r="D36" s="20">
        <v>6185</v>
      </c>
      <c r="E36" s="103">
        <v>8872</v>
      </c>
      <c r="F36" s="103">
        <v>17572</v>
      </c>
      <c r="G36" s="39">
        <v>0.98061316501352569</v>
      </c>
      <c r="H36" s="51">
        <v>0.3116918664662236</v>
      </c>
      <c r="I36" s="56" t="s">
        <v>44</v>
      </c>
      <c r="J36" s="53"/>
      <c r="K36" s="54"/>
      <c r="L36" s="53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4.1" customHeight="1" x14ac:dyDescent="0.2">
      <c r="A37" s="95" t="s">
        <v>45</v>
      </c>
      <c r="B37" s="89">
        <v>1608810</v>
      </c>
      <c r="C37" s="89">
        <v>1684110</v>
      </c>
      <c r="D37" s="89">
        <v>1680060</v>
      </c>
      <c r="E37" s="89">
        <v>1296283</v>
      </c>
      <c r="F37" s="89">
        <v>1245595</v>
      </c>
      <c r="G37" s="91">
        <v>-3.910257250924376E-2</v>
      </c>
      <c r="H37" s="96">
        <v>-6.1967199434664222E-2</v>
      </c>
      <c r="I37" s="97" t="s">
        <v>46</v>
      </c>
      <c r="J37" s="53"/>
      <c r="K37" s="54"/>
      <c r="L37" s="53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4.1" customHeight="1" x14ac:dyDescent="0.2">
      <c r="A38" s="98" t="s">
        <v>47</v>
      </c>
      <c r="B38" s="93">
        <v>3535513</v>
      </c>
      <c r="C38" s="93">
        <v>3530303</v>
      </c>
      <c r="D38" s="93">
        <v>3585236</v>
      </c>
      <c r="E38" s="93">
        <v>3197215</v>
      </c>
      <c r="F38" s="93">
        <v>3129114</v>
      </c>
      <c r="G38" s="91">
        <v>-2.1300100243493159E-2</v>
      </c>
      <c r="H38" s="99">
        <v>-3.0065880579448145E-2</v>
      </c>
      <c r="I38" s="97" t="s">
        <v>48</v>
      </c>
      <c r="J38" s="53"/>
      <c r="K38" s="54"/>
      <c r="L38" s="53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2.75" customHeight="1" x14ac:dyDescent="0.2">
      <c r="A39" s="58" t="s">
        <v>121</v>
      </c>
      <c r="B39" s="15"/>
      <c r="C39" s="169" t="s">
        <v>130</v>
      </c>
      <c r="D39" s="5"/>
      <c r="E39" s="5"/>
      <c r="F39" s="14" t="s">
        <v>113</v>
      </c>
      <c r="G39" s="5"/>
      <c r="I39" s="16" t="s">
        <v>85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2.75" customHeight="1" x14ac:dyDescent="0.2">
      <c r="A40" s="58"/>
      <c r="B40" s="15"/>
      <c r="C40" s="169" t="s">
        <v>129</v>
      </c>
      <c r="D40" s="5"/>
      <c r="E40" s="5"/>
      <c r="F40" s="14" t="s">
        <v>114</v>
      </c>
      <c r="G40" s="5"/>
      <c r="I40" s="15" t="s">
        <v>86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x14ac:dyDescent="0.2">
      <c r="B41" s="5"/>
      <c r="C41" s="5"/>
      <c r="D41" s="5"/>
      <c r="E41" s="5"/>
      <c r="F41" s="5"/>
      <c r="G41" s="5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x14ac:dyDescent="0.2">
      <c r="B42" s="32"/>
      <c r="C42" s="32"/>
      <c r="D42" s="32"/>
      <c r="E42" s="32"/>
      <c r="F42" s="32"/>
      <c r="G42" s="32"/>
      <c r="H42" s="59"/>
      <c r="I42" s="60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x14ac:dyDescent="0.2">
      <c r="B43" s="32"/>
      <c r="C43" s="32"/>
      <c r="D43" s="32"/>
      <c r="E43" s="32"/>
      <c r="F43" s="32"/>
      <c r="G43" s="32"/>
      <c r="H43" s="59"/>
      <c r="I43" s="60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2">
      <c r="B44" s="34"/>
      <c r="C44" s="34"/>
      <c r="D44" s="34"/>
      <c r="E44" s="34"/>
      <c r="F44" s="34"/>
      <c r="G44" s="34"/>
      <c r="H44" s="61"/>
      <c r="I44" s="60"/>
    </row>
    <row r="45" spans="1:26" x14ac:dyDescent="0.2">
      <c r="B45" s="32"/>
      <c r="C45" s="32"/>
      <c r="D45" s="32"/>
      <c r="E45" s="32"/>
      <c r="F45" s="32"/>
      <c r="G45" s="32"/>
      <c r="H45" s="59"/>
      <c r="I45" s="60"/>
    </row>
    <row r="46" spans="1:26" x14ac:dyDescent="0.2">
      <c r="B46" s="32"/>
      <c r="C46" s="32"/>
      <c r="D46" s="32"/>
      <c r="E46" s="32"/>
      <c r="F46" s="32"/>
      <c r="G46" s="32"/>
      <c r="H46" s="59"/>
      <c r="I46" s="60"/>
    </row>
    <row r="47" spans="1:26" x14ac:dyDescent="0.2">
      <c r="B47" s="32"/>
      <c r="C47" s="32"/>
      <c r="D47" s="32"/>
      <c r="E47" s="32"/>
      <c r="F47" s="32"/>
      <c r="G47" s="32"/>
      <c r="H47" s="59"/>
      <c r="I47" s="60"/>
    </row>
    <row r="48" spans="1:26" x14ac:dyDescent="0.2">
      <c r="B48" s="35"/>
      <c r="C48" s="35"/>
      <c r="D48" s="35"/>
      <c r="E48" s="35"/>
      <c r="F48" s="35"/>
      <c r="G48" s="35"/>
      <c r="H48" s="62"/>
      <c r="I48" s="60"/>
    </row>
    <row r="49" spans="1:9" x14ac:dyDescent="0.2">
      <c r="A49" s="57"/>
      <c r="B49" s="34"/>
      <c r="C49" s="34"/>
      <c r="D49" s="34"/>
      <c r="E49" s="34"/>
      <c r="F49" s="34"/>
      <c r="G49" s="34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phoneticPr fontId="0" type="noConversion"/>
  <conditionalFormatting sqref="G51:H51 B51:F52">
    <cfRule type="cellIs" dxfId="409" priority="14" stopIfTrue="1" operator="notEqual">
      <formula>0</formula>
    </cfRule>
  </conditionalFormatting>
  <conditionalFormatting sqref="J5:J38 L5:L38">
    <cfRule type="cellIs" dxfId="408" priority="16" stopIfTrue="1" operator="notEqual">
      <formula>0</formula>
    </cfRule>
  </conditionalFormatting>
  <conditionalFormatting sqref="K1 M1">
    <cfRule type="cellIs" dxfId="407" priority="17" stopIfTrue="1" operator="equal">
      <formula>TRUE</formula>
    </cfRule>
    <cfRule type="cellIs" dxfId="406" priority="18" stopIfTrue="1" operator="equal">
      <formula>FALSE</formula>
    </cfRule>
  </conditionalFormatting>
  <conditionalFormatting sqref="F36">
    <cfRule type="cellIs" dxfId="405" priority="11" stopIfTrue="1" operator="lessThan">
      <formula>0</formula>
    </cfRule>
  </conditionalFormatting>
  <conditionalFormatting sqref="B37:B38 B5:B35">
    <cfRule type="cellIs" dxfId="404" priority="5" stopIfTrue="1" operator="lessThan">
      <formula>0</formula>
    </cfRule>
  </conditionalFormatting>
  <conditionalFormatting sqref="B36">
    <cfRule type="cellIs" dxfId="403" priority="4" stopIfTrue="1" operator="lessThan">
      <formula>0</formula>
    </cfRule>
  </conditionalFormatting>
  <conditionalFormatting sqref="C36">
    <cfRule type="cellIs" dxfId="402" priority="3" stopIfTrue="1" operator="lessThan">
      <formula>0</formula>
    </cfRule>
  </conditionalFormatting>
  <conditionalFormatting sqref="D36">
    <cfRule type="cellIs" dxfId="401" priority="2" stopIfTrue="1" operator="lessThan">
      <formula>0</formula>
    </cfRule>
  </conditionalFormatting>
  <conditionalFormatting sqref="E36">
    <cfRule type="cellIs" dxfId="40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7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8" width="14.8554687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131</v>
      </c>
      <c r="B1" s="72"/>
      <c r="C1" s="72"/>
      <c r="D1" s="72"/>
      <c r="E1" s="72"/>
      <c r="F1" s="72"/>
      <c r="G1" s="72"/>
      <c r="H1" s="72"/>
      <c r="I1" s="73" t="s">
        <v>91</v>
      </c>
      <c r="K1" s="106"/>
      <c r="L1" s="107"/>
      <c r="M1" s="106"/>
      <c r="N1" s="107"/>
    </row>
    <row r="2" spans="1:17" s="1" customFormat="1" ht="18.75" customHeight="1" x14ac:dyDescent="0.35">
      <c r="A2" s="112" t="s">
        <v>132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9671</v>
      </c>
      <c r="C5" s="114">
        <v>9842</v>
      </c>
      <c r="D5" s="121">
        <v>11478</v>
      </c>
      <c r="E5" s="140">
        <v>11598</v>
      </c>
      <c r="F5" s="140">
        <v>10390</v>
      </c>
      <c r="G5" s="117">
        <f>IF(E5&gt;0,F5/E5-1,"-")</f>
        <v>-0.10415588894637007</v>
      </c>
      <c r="H5" s="118">
        <f>IF(B5&gt;0,((F5/B5)^(1/4)-1),"-")</f>
        <v>1.8089693788261085E-2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618</v>
      </c>
      <c r="C6" s="121">
        <v>1272</v>
      </c>
      <c r="D6" s="121">
        <v>1349</v>
      </c>
      <c r="E6" s="140">
        <v>1606</v>
      </c>
      <c r="F6" s="140">
        <v>1857</v>
      </c>
      <c r="G6" s="117">
        <f t="shared" ref="G6:G38" si="0">IF(E6&gt;0,F6/E6-1,"-")</f>
        <v>0.15628891656288912</v>
      </c>
      <c r="H6" s="118">
        <f t="shared" ref="H6:H38" si="1">IF(B6&gt;0,((F6/B6)^(1/4)-1),"-")</f>
        <v>0.31660608260350664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318</v>
      </c>
      <c r="C7" s="121">
        <v>235</v>
      </c>
      <c r="D7" s="121">
        <v>570</v>
      </c>
      <c r="E7" s="140">
        <v>933</v>
      </c>
      <c r="F7" s="140">
        <v>1920</v>
      </c>
      <c r="G7" s="117">
        <f t="shared" si="0"/>
        <v>1.057877813504823</v>
      </c>
      <c r="H7" s="118">
        <f t="shared" si="1"/>
        <v>0.56753962225386978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250</v>
      </c>
      <c r="C8" s="121">
        <v>290</v>
      </c>
      <c r="D8" s="121">
        <v>834</v>
      </c>
      <c r="E8" s="140">
        <v>1091</v>
      </c>
      <c r="F8" s="140">
        <v>1903</v>
      </c>
      <c r="G8" s="117">
        <f t="shared" si="0"/>
        <v>0.74427131072410635</v>
      </c>
      <c r="H8" s="118">
        <f t="shared" si="1"/>
        <v>0.66101936193692334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2787</v>
      </c>
      <c r="C9" s="121">
        <v>2567</v>
      </c>
      <c r="D9" s="121">
        <v>3696</v>
      </c>
      <c r="E9" s="140">
        <v>3652</v>
      </c>
      <c r="F9" s="140">
        <v>4693</v>
      </c>
      <c r="G9" s="117">
        <f t="shared" si="0"/>
        <v>0.28504928806133623</v>
      </c>
      <c r="H9" s="118">
        <f t="shared" si="1"/>
        <v>0.13914339501692807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4</v>
      </c>
      <c r="C10" s="121">
        <v>24</v>
      </c>
      <c r="D10" s="121">
        <v>11</v>
      </c>
      <c r="E10" s="140">
        <v>2</v>
      </c>
      <c r="F10" s="140">
        <v>8</v>
      </c>
      <c r="G10" s="117">
        <f t="shared" si="0"/>
        <v>3</v>
      </c>
      <c r="H10" s="118">
        <f t="shared" si="1"/>
        <v>0.18920711500272103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7</v>
      </c>
      <c r="C11" s="121">
        <v>0</v>
      </c>
      <c r="D11" s="121">
        <v>46</v>
      </c>
      <c r="E11" s="140">
        <v>48</v>
      </c>
      <c r="F11" s="140">
        <v>72</v>
      </c>
      <c r="G11" s="117">
        <f t="shared" si="0"/>
        <v>0.5</v>
      </c>
      <c r="H11" s="118">
        <f t="shared" si="1"/>
        <v>0.79084753760589366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16</v>
      </c>
      <c r="C12" s="121">
        <v>43</v>
      </c>
      <c r="D12" s="121">
        <v>56</v>
      </c>
      <c r="E12" s="140">
        <v>18</v>
      </c>
      <c r="F12" s="140">
        <v>157</v>
      </c>
      <c r="G12" s="117">
        <f t="shared" si="0"/>
        <v>7.7222222222222214</v>
      </c>
      <c r="H12" s="118">
        <f t="shared" si="1"/>
        <v>0.76988446558960932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6</v>
      </c>
      <c r="C13" s="121">
        <v>24</v>
      </c>
      <c r="D13" s="121">
        <v>10</v>
      </c>
      <c r="E13" s="140">
        <v>93</v>
      </c>
      <c r="F13" s="140">
        <v>120</v>
      </c>
      <c r="G13" s="117">
        <f t="shared" si="0"/>
        <v>0.29032258064516125</v>
      </c>
      <c r="H13" s="118">
        <f t="shared" si="1"/>
        <v>1.1147425268811282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9</v>
      </c>
      <c r="C14" s="121">
        <v>3</v>
      </c>
      <c r="D14" s="121">
        <v>0</v>
      </c>
      <c r="E14" s="140">
        <v>4</v>
      </c>
      <c r="F14" s="140">
        <v>24</v>
      </c>
      <c r="G14" s="117">
        <f t="shared" si="0"/>
        <v>5</v>
      </c>
      <c r="H14" s="118">
        <f t="shared" si="1"/>
        <v>0.27788620849254486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49</v>
      </c>
      <c r="C15" s="121">
        <v>75</v>
      </c>
      <c r="D15" s="121">
        <v>37</v>
      </c>
      <c r="E15" s="140">
        <v>152</v>
      </c>
      <c r="F15" s="140">
        <v>595</v>
      </c>
      <c r="G15" s="117">
        <f t="shared" si="0"/>
        <v>2.9144736842105261</v>
      </c>
      <c r="H15" s="118">
        <f t="shared" si="1"/>
        <v>0.86672447409515896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11</v>
      </c>
      <c r="C16" s="121">
        <v>31</v>
      </c>
      <c r="D16" s="121">
        <v>34</v>
      </c>
      <c r="E16" s="140">
        <v>64</v>
      </c>
      <c r="F16" s="140">
        <v>237</v>
      </c>
      <c r="G16" s="117">
        <f t="shared" si="0"/>
        <v>2.703125</v>
      </c>
      <c r="H16" s="118">
        <f t="shared" si="1"/>
        <v>1.154462380626418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3</v>
      </c>
      <c r="C17" s="121">
        <v>4</v>
      </c>
      <c r="D17" s="121">
        <v>5</v>
      </c>
      <c r="E17" s="140">
        <v>12</v>
      </c>
      <c r="F17" s="140">
        <v>39</v>
      </c>
      <c r="G17" s="117">
        <f t="shared" si="0"/>
        <v>2.25</v>
      </c>
      <c r="H17" s="118">
        <f t="shared" si="1"/>
        <v>0.89882892211594179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0</v>
      </c>
      <c r="C18" s="121">
        <v>7</v>
      </c>
      <c r="D18" s="121">
        <v>0</v>
      </c>
      <c r="E18" s="140">
        <v>17</v>
      </c>
      <c r="F18" s="140">
        <v>15</v>
      </c>
      <c r="G18" s="117">
        <f t="shared" si="0"/>
        <v>-0.11764705882352944</v>
      </c>
      <c r="H18" s="118" t="str">
        <f t="shared" si="1"/>
        <v>-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8</v>
      </c>
      <c r="C19" s="121">
        <v>0</v>
      </c>
      <c r="D19" s="121">
        <v>16</v>
      </c>
      <c r="E19" s="140">
        <v>3</v>
      </c>
      <c r="F19" s="140">
        <v>36</v>
      </c>
      <c r="G19" s="117">
        <f t="shared" si="0"/>
        <v>11</v>
      </c>
      <c r="H19" s="118">
        <f t="shared" si="1"/>
        <v>0.45647531512197026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9</v>
      </c>
      <c r="C20" s="121">
        <v>3</v>
      </c>
      <c r="D20" s="121">
        <v>22</v>
      </c>
      <c r="E20" s="140">
        <v>141</v>
      </c>
      <c r="F20" s="140">
        <v>370</v>
      </c>
      <c r="G20" s="117">
        <f t="shared" si="0"/>
        <v>1.624113475177305</v>
      </c>
      <c r="H20" s="118">
        <f t="shared" si="1"/>
        <v>1.5321521848466735</v>
      </c>
      <c r="I20" s="122" t="s">
        <v>75</v>
      </c>
      <c r="J20" s="70"/>
      <c r="K20" s="120"/>
      <c r="L20" s="70"/>
      <c r="P20" s="68"/>
      <c r="Q20" s="68"/>
    </row>
    <row r="21" spans="1:17" ht="14.1" customHeight="1" x14ac:dyDescent="0.2">
      <c r="A21" s="121" t="s">
        <v>84</v>
      </c>
      <c r="B21" s="121">
        <v>8</v>
      </c>
      <c r="C21" s="121">
        <v>28</v>
      </c>
      <c r="D21" s="121">
        <v>29</v>
      </c>
      <c r="E21" s="140">
        <v>65</v>
      </c>
      <c r="F21" s="140">
        <v>33</v>
      </c>
      <c r="G21" s="117">
        <f t="shared" si="0"/>
        <v>-0.49230769230769234</v>
      </c>
      <c r="H21" s="118">
        <f t="shared" si="1"/>
        <v>0.42513494138589913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0</v>
      </c>
      <c r="C22" s="121">
        <v>4</v>
      </c>
      <c r="D22" s="121">
        <v>11</v>
      </c>
      <c r="E22" s="140">
        <v>26</v>
      </c>
      <c r="F22" s="140">
        <v>116</v>
      </c>
      <c r="G22" s="117">
        <f t="shared" si="0"/>
        <v>3.4615384615384617</v>
      </c>
      <c r="H22" s="118" t="str">
        <f t="shared" si="1"/>
        <v>-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0</v>
      </c>
      <c r="C23" s="121">
        <v>0</v>
      </c>
      <c r="D23" s="121">
        <v>1</v>
      </c>
      <c r="E23" s="140">
        <v>16</v>
      </c>
      <c r="F23" s="140">
        <v>50</v>
      </c>
      <c r="G23" s="117">
        <f t="shared" si="0"/>
        <v>2.125</v>
      </c>
      <c r="H23" s="118" t="str">
        <f t="shared" si="1"/>
        <v>-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48</v>
      </c>
      <c r="C24" s="121">
        <v>0</v>
      </c>
      <c r="D24" s="121">
        <v>16</v>
      </c>
      <c r="E24" s="140">
        <v>74</v>
      </c>
      <c r="F24" s="140">
        <v>39</v>
      </c>
      <c r="G24" s="117">
        <f t="shared" si="0"/>
        <v>-0.47297297297297303</v>
      </c>
      <c r="H24" s="118">
        <f t="shared" si="1"/>
        <v>-5.0585538942029107E-2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0</v>
      </c>
      <c r="C25" s="121">
        <v>12</v>
      </c>
      <c r="D25" s="121">
        <v>100</v>
      </c>
      <c r="E25" s="140">
        <v>68</v>
      </c>
      <c r="F25" s="140">
        <v>146</v>
      </c>
      <c r="G25" s="117">
        <f t="shared" si="0"/>
        <v>1.1470588235294117</v>
      </c>
      <c r="H25" s="118" t="str">
        <f t="shared" si="1"/>
        <v>-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8</v>
      </c>
      <c r="C26" s="121">
        <v>39</v>
      </c>
      <c r="D26" s="121">
        <v>12</v>
      </c>
      <c r="E26" s="140">
        <v>38</v>
      </c>
      <c r="F26" s="140">
        <v>131</v>
      </c>
      <c r="G26" s="117">
        <f t="shared" si="0"/>
        <v>2.4473684210526314</v>
      </c>
      <c r="H26" s="118">
        <f t="shared" si="1"/>
        <v>1.0116171390350752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41</v>
      </c>
      <c r="C27" s="121">
        <v>69</v>
      </c>
      <c r="D27" s="121">
        <v>62</v>
      </c>
      <c r="E27" s="140">
        <v>60</v>
      </c>
      <c r="F27" s="140">
        <v>192</v>
      </c>
      <c r="G27" s="117">
        <f t="shared" si="0"/>
        <v>2.2000000000000002</v>
      </c>
      <c r="H27" s="118">
        <f t="shared" si="1"/>
        <v>0.47105646499440579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47</v>
      </c>
      <c r="C28" s="121">
        <v>35</v>
      </c>
      <c r="D28" s="121">
        <v>60</v>
      </c>
      <c r="E28" s="140">
        <v>48</v>
      </c>
      <c r="F28" s="140">
        <v>47</v>
      </c>
      <c r="G28" s="117">
        <f t="shared" si="0"/>
        <v>-2.083333333333337E-2</v>
      </c>
      <c r="H28" s="118">
        <f t="shared" si="1"/>
        <v>0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30</v>
      </c>
      <c r="C29" s="121">
        <v>27</v>
      </c>
      <c r="D29" s="121">
        <v>19</v>
      </c>
      <c r="E29" s="140">
        <v>92</v>
      </c>
      <c r="F29" s="140">
        <v>98</v>
      </c>
      <c r="G29" s="117">
        <f t="shared" si="0"/>
        <v>6.5217391304347894E-2</v>
      </c>
      <c r="H29" s="118">
        <f t="shared" si="1"/>
        <v>0.34439288462492534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6</v>
      </c>
      <c r="C30" s="121">
        <v>10</v>
      </c>
      <c r="D30" s="121">
        <v>24</v>
      </c>
      <c r="E30" s="140">
        <v>28</v>
      </c>
      <c r="F30" s="140">
        <v>90</v>
      </c>
      <c r="G30" s="117">
        <f t="shared" si="0"/>
        <v>2.2142857142857144</v>
      </c>
      <c r="H30" s="118">
        <f t="shared" si="1"/>
        <v>0.96798967126543034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0</v>
      </c>
      <c r="C31" s="121">
        <v>0</v>
      </c>
      <c r="D31" s="121">
        <v>6</v>
      </c>
      <c r="E31" s="140">
        <v>54</v>
      </c>
      <c r="F31" s="140">
        <v>354</v>
      </c>
      <c r="G31" s="117">
        <f t="shared" si="0"/>
        <v>5.5555555555555554</v>
      </c>
      <c r="H31" s="118" t="str">
        <f t="shared" si="1"/>
        <v>-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7</v>
      </c>
      <c r="C32" s="121">
        <v>2</v>
      </c>
      <c r="D32" s="121">
        <v>1</v>
      </c>
      <c r="E32" s="140">
        <v>4</v>
      </c>
      <c r="F32" s="140">
        <v>9</v>
      </c>
      <c r="G32" s="117">
        <f t="shared" si="0"/>
        <v>1.25</v>
      </c>
      <c r="H32" s="118">
        <f t="shared" si="1"/>
        <v>6.4844316803015944E-2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12</v>
      </c>
      <c r="C33" s="121">
        <v>12</v>
      </c>
      <c r="D33" s="121">
        <v>2</v>
      </c>
      <c r="E33" s="140">
        <v>35</v>
      </c>
      <c r="F33" s="140">
        <v>303</v>
      </c>
      <c r="G33" s="117">
        <f t="shared" si="0"/>
        <v>7.6571428571428566</v>
      </c>
      <c r="H33" s="118">
        <f t="shared" si="1"/>
        <v>1.2416373057567642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75</v>
      </c>
      <c r="C34" s="121">
        <v>75</v>
      </c>
      <c r="D34" s="121">
        <v>90</v>
      </c>
      <c r="E34" s="140">
        <v>31</v>
      </c>
      <c r="F34" s="140">
        <v>172</v>
      </c>
      <c r="G34" s="117">
        <f t="shared" si="0"/>
        <v>4.5483870967741939</v>
      </c>
      <c r="H34" s="118">
        <f t="shared" si="1"/>
        <v>0.23059967450023033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17</v>
      </c>
      <c r="C35" s="121">
        <v>17</v>
      </c>
      <c r="D35" s="121">
        <v>15</v>
      </c>
      <c r="E35" s="140">
        <v>14</v>
      </c>
      <c r="F35" s="140">
        <v>6</v>
      </c>
      <c r="G35" s="117">
        <f t="shared" si="0"/>
        <v>-0.5714285714285714</v>
      </c>
      <c r="H35" s="118">
        <f t="shared" si="1"/>
        <v>-0.2292286163939371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72</v>
      </c>
      <c r="C36" s="124">
        <f>C38-SUM(C5:C35)</f>
        <v>57</v>
      </c>
      <c r="D36" s="124">
        <f>D38-SUM(D5:D35)</f>
        <v>368</v>
      </c>
      <c r="E36" s="125">
        <v>423</v>
      </c>
      <c r="F36" s="125">
        <v>1264</v>
      </c>
      <c r="G36" s="117">
        <f t="shared" si="0"/>
        <v>1.9881796690307327</v>
      </c>
      <c r="H36" s="118">
        <f t="shared" si="1"/>
        <v>1.0469330790214366</v>
      </c>
      <c r="I36" s="122" t="s">
        <v>44</v>
      </c>
      <c r="J36" s="70"/>
      <c r="K36" s="120"/>
      <c r="L36" s="70"/>
    </row>
    <row r="37" spans="1:12" ht="14.1" customHeight="1" x14ac:dyDescent="0.2">
      <c r="A37" s="89" t="s">
        <v>45</v>
      </c>
      <c r="B37" s="89">
        <v>4466</v>
      </c>
      <c r="C37" s="89">
        <v>4965</v>
      </c>
      <c r="D37" s="89">
        <v>7502</v>
      </c>
      <c r="E37" s="89">
        <v>8912</v>
      </c>
      <c r="F37" s="89">
        <v>15096</v>
      </c>
      <c r="G37" s="91">
        <f t="shared" si="0"/>
        <v>0.69389587073608627</v>
      </c>
      <c r="H37" s="92">
        <f t="shared" si="1"/>
        <v>0.35592538699192477</v>
      </c>
      <c r="I37" s="93" t="s">
        <v>46</v>
      </c>
      <c r="J37" s="70"/>
      <c r="K37" s="120"/>
      <c r="L37" s="70"/>
    </row>
    <row r="38" spans="1:12" ht="14.1" customHeight="1" x14ac:dyDescent="0.2">
      <c r="A38" s="94" t="s">
        <v>47</v>
      </c>
      <c r="B38" s="93">
        <v>14137</v>
      </c>
      <c r="C38" s="93">
        <v>14807</v>
      </c>
      <c r="D38" s="93">
        <v>18980</v>
      </c>
      <c r="E38" s="93">
        <v>20510</v>
      </c>
      <c r="F38" s="93">
        <v>25486</v>
      </c>
      <c r="G38" s="91">
        <f t="shared" si="0"/>
        <v>0.24261335933690886</v>
      </c>
      <c r="H38" s="91">
        <f t="shared" si="1"/>
        <v>0.15874028285405495</v>
      </c>
      <c r="I38" s="93" t="s">
        <v>48</v>
      </c>
      <c r="J38" s="70"/>
      <c r="K38" s="120"/>
      <c r="L38" s="70"/>
    </row>
    <row r="39" spans="1:12" ht="12.75" customHeight="1" x14ac:dyDescent="0.2">
      <c r="A39" s="14" t="s">
        <v>138</v>
      </c>
      <c r="B39" s="15"/>
      <c r="C39" s="169" t="s">
        <v>134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B40" s="15"/>
      <c r="C40" s="169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43" priority="5" stopIfTrue="1" operator="notEqual">
      <formula>0</formula>
    </cfRule>
  </conditionalFormatting>
  <conditionalFormatting sqref="J5:J38 L5:L38">
    <cfRule type="cellIs" dxfId="142" priority="6" stopIfTrue="1" operator="notEqual">
      <formula>0</formula>
    </cfRule>
  </conditionalFormatting>
  <conditionalFormatting sqref="M1 K1">
    <cfRule type="cellIs" dxfId="141" priority="7" stopIfTrue="1" operator="equal">
      <formula>TRUE</formula>
    </cfRule>
    <cfRule type="cellIs" dxfId="140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P54"/>
  <sheetViews>
    <sheetView view="pageBreakPreview" zoomScaleNormal="10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5" width="10.85546875" style="22" customWidth="1"/>
    <col min="16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69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6"/>
      <c r="F2" s="76"/>
      <c r="G2" s="76"/>
      <c r="H2" s="76"/>
      <c r="I2" s="77" t="s">
        <v>70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935601</v>
      </c>
      <c r="C5" s="114">
        <v>1065326</v>
      </c>
      <c r="D5" s="114">
        <v>1120131</v>
      </c>
      <c r="E5" s="146">
        <v>1105577</v>
      </c>
      <c r="F5" s="146">
        <v>1138249</v>
      </c>
      <c r="G5" s="117">
        <v>2.9551989594573724E-2</v>
      </c>
      <c r="H5" s="118">
        <v>5.0235393188127198E-2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303371</v>
      </c>
      <c r="C6" s="121">
        <v>320150</v>
      </c>
      <c r="D6" s="121">
        <v>284502</v>
      </c>
      <c r="E6" s="140">
        <v>308326</v>
      </c>
      <c r="F6" s="140">
        <v>295921</v>
      </c>
      <c r="G6" s="117">
        <v>-4.0233389334665248E-2</v>
      </c>
      <c r="H6" s="118">
        <v>-6.196708750549007E-3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344331</v>
      </c>
      <c r="C7" s="121">
        <v>360781</v>
      </c>
      <c r="D7" s="121">
        <v>347367</v>
      </c>
      <c r="E7" s="140">
        <v>352204</v>
      </c>
      <c r="F7" s="140">
        <v>310710</v>
      </c>
      <c r="G7" s="117">
        <v>-0.11781240417485317</v>
      </c>
      <c r="H7" s="118">
        <v>-2.5358775616564744E-2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339446</v>
      </c>
      <c r="C8" s="121">
        <v>342352</v>
      </c>
      <c r="D8" s="121">
        <v>367524</v>
      </c>
      <c r="E8" s="140">
        <v>371672</v>
      </c>
      <c r="F8" s="140">
        <v>355856</v>
      </c>
      <c r="G8" s="117">
        <v>-4.2553649454357578E-2</v>
      </c>
      <c r="H8" s="118">
        <v>1.187274755121881E-2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210223</v>
      </c>
      <c r="C9" s="121">
        <v>203130</v>
      </c>
      <c r="D9" s="121">
        <v>201817</v>
      </c>
      <c r="E9" s="140">
        <v>226343</v>
      </c>
      <c r="F9" s="140">
        <v>236560</v>
      </c>
      <c r="G9" s="117">
        <v>4.5139456488603624E-2</v>
      </c>
      <c r="H9" s="118">
        <v>2.9947933405110261E-2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17584</v>
      </c>
      <c r="C10" s="121">
        <v>17523</v>
      </c>
      <c r="D10" s="121">
        <v>18115</v>
      </c>
      <c r="E10" s="140">
        <v>18372</v>
      </c>
      <c r="F10" s="140">
        <v>17574</v>
      </c>
      <c r="G10" s="117">
        <v>-4.3435662965382149E-2</v>
      </c>
      <c r="H10" s="118">
        <v>-1.4220503480888436E-4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15047</v>
      </c>
      <c r="C11" s="121">
        <v>14656</v>
      </c>
      <c r="D11" s="121">
        <v>16704</v>
      </c>
      <c r="E11" s="140">
        <v>23699</v>
      </c>
      <c r="F11" s="140">
        <v>22481</v>
      </c>
      <c r="G11" s="117">
        <v>-5.1394573610700878E-2</v>
      </c>
      <c r="H11" s="118">
        <v>0.10558318840740255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18295</v>
      </c>
      <c r="C12" s="121">
        <v>18899</v>
      </c>
      <c r="D12" s="121">
        <v>20195</v>
      </c>
      <c r="E12" s="140">
        <v>18835</v>
      </c>
      <c r="F12" s="140">
        <v>17341</v>
      </c>
      <c r="G12" s="117">
        <v>-7.9320414122644012E-2</v>
      </c>
      <c r="H12" s="118">
        <v>-1.3299311820589299E-2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22283</v>
      </c>
      <c r="C13" s="121">
        <v>22730</v>
      </c>
      <c r="D13" s="121">
        <v>28091</v>
      </c>
      <c r="E13" s="140">
        <v>26785</v>
      </c>
      <c r="F13" s="140">
        <v>21454</v>
      </c>
      <c r="G13" s="117">
        <v>-0.19902930744819858</v>
      </c>
      <c r="H13" s="118">
        <v>-9.433460025106033E-3</v>
      </c>
      <c r="I13" s="122" t="s">
        <v>28</v>
      </c>
      <c r="J13" s="70"/>
      <c r="K13" s="120"/>
      <c r="L13" s="70"/>
      <c r="M13" s="123"/>
    </row>
    <row r="14" spans="1:14" ht="14.1" customHeight="1" x14ac:dyDescent="0.2">
      <c r="A14" s="121" t="s">
        <v>29</v>
      </c>
      <c r="B14" s="121">
        <v>10561</v>
      </c>
      <c r="C14" s="121">
        <v>10688</v>
      </c>
      <c r="D14" s="121">
        <v>14536</v>
      </c>
      <c r="E14" s="140">
        <v>12276</v>
      </c>
      <c r="F14" s="140">
        <v>10535</v>
      </c>
      <c r="G14" s="117">
        <v>-0.14182144020853693</v>
      </c>
      <c r="H14" s="118">
        <v>-6.1604104579460195E-4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107823</v>
      </c>
      <c r="C15" s="121">
        <v>116225</v>
      </c>
      <c r="D15" s="121">
        <v>117075</v>
      </c>
      <c r="E15" s="140">
        <v>116852</v>
      </c>
      <c r="F15" s="140">
        <v>113789</v>
      </c>
      <c r="G15" s="117">
        <v>-2.6212645055283645E-2</v>
      </c>
      <c r="H15" s="118">
        <v>1.3554759562769192E-2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84801</v>
      </c>
      <c r="C16" s="121">
        <v>86289</v>
      </c>
      <c r="D16" s="121">
        <v>90519</v>
      </c>
      <c r="E16" s="140">
        <v>84045</v>
      </c>
      <c r="F16" s="140">
        <v>88791</v>
      </c>
      <c r="G16" s="117">
        <v>5.6469748349098792E-2</v>
      </c>
      <c r="H16" s="118">
        <v>1.1560805071681113E-2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25914</v>
      </c>
      <c r="C17" s="121">
        <v>27396</v>
      </c>
      <c r="D17" s="121">
        <v>25898</v>
      </c>
      <c r="E17" s="140">
        <v>69578</v>
      </c>
      <c r="F17" s="140">
        <v>70161</v>
      </c>
      <c r="G17" s="117">
        <v>8.3790853430683043E-3</v>
      </c>
      <c r="H17" s="118">
        <v>0.28274499553113874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25780</v>
      </c>
      <c r="C18" s="121">
        <v>10910</v>
      </c>
      <c r="D18" s="121">
        <v>13465</v>
      </c>
      <c r="E18" s="140">
        <v>13671</v>
      </c>
      <c r="F18" s="140">
        <v>11294</v>
      </c>
      <c r="G18" s="117">
        <v>-0.17387169921732137</v>
      </c>
      <c r="H18" s="118">
        <v>-0.18643694662244303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21120</v>
      </c>
      <c r="C19" s="121">
        <v>22936</v>
      </c>
      <c r="D19" s="121">
        <v>21866</v>
      </c>
      <c r="E19" s="140">
        <v>23566</v>
      </c>
      <c r="F19" s="140">
        <v>23797</v>
      </c>
      <c r="G19" s="117">
        <v>9.8022574896037273E-3</v>
      </c>
      <c r="H19" s="118">
        <v>3.0284281759718867E-2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86467</v>
      </c>
      <c r="C20" s="121">
        <v>125095</v>
      </c>
      <c r="D20" s="121">
        <v>147773</v>
      </c>
      <c r="E20" s="140">
        <v>138128</v>
      </c>
      <c r="F20" s="140">
        <v>107849</v>
      </c>
      <c r="G20" s="117">
        <v>-0.2192097185219507</v>
      </c>
      <c r="H20" s="118">
        <v>5.679666196881783E-2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17836</v>
      </c>
      <c r="C21" s="121">
        <v>19854</v>
      </c>
      <c r="D21" s="121">
        <v>21235</v>
      </c>
      <c r="E21" s="140">
        <v>24717</v>
      </c>
      <c r="F21" s="140">
        <v>21218</v>
      </c>
      <c r="G21" s="117">
        <v>-0.14156248735687993</v>
      </c>
      <c r="H21" s="118">
        <v>4.436364504278334E-2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18886</v>
      </c>
      <c r="C22" s="121">
        <v>12699</v>
      </c>
      <c r="D22" s="121">
        <v>16772</v>
      </c>
      <c r="E22" s="140">
        <v>22502</v>
      </c>
      <c r="F22" s="140">
        <v>23440</v>
      </c>
      <c r="G22" s="117">
        <v>4.1685183539240889E-2</v>
      </c>
      <c r="H22" s="118">
        <v>5.5490686478757212E-2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27196</v>
      </c>
      <c r="C23" s="121">
        <v>31971</v>
      </c>
      <c r="D23" s="121">
        <v>41107</v>
      </c>
      <c r="E23" s="140">
        <v>32549</v>
      </c>
      <c r="F23" s="140">
        <v>26396</v>
      </c>
      <c r="G23" s="117">
        <v>-0.18903806568558179</v>
      </c>
      <c r="H23" s="118">
        <v>-7.4365659232974446E-3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11572</v>
      </c>
      <c r="C24" s="121">
        <v>10387</v>
      </c>
      <c r="D24" s="121">
        <v>13496</v>
      </c>
      <c r="E24" s="140">
        <v>13339</v>
      </c>
      <c r="F24" s="140">
        <v>10969</v>
      </c>
      <c r="G24" s="117">
        <v>-0.17767448834245447</v>
      </c>
      <c r="H24" s="118">
        <v>-1.3289720063962784E-2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25056</v>
      </c>
      <c r="C25" s="121">
        <v>25619</v>
      </c>
      <c r="D25" s="121">
        <v>29469</v>
      </c>
      <c r="E25" s="140">
        <v>30897</v>
      </c>
      <c r="F25" s="140">
        <v>31991</v>
      </c>
      <c r="G25" s="117">
        <v>3.5407968411172552E-2</v>
      </c>
      <c r="H25" s="118">
        <v>6.2989608161172272E-2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25862</v>
      </c>
      <c r="C26" s="121">
        <v>29980</v>
      </c>
      <c r="D26" s="121">
        <v>30252</v>
      </c>
      <c r="E26" s="140">
        <v>30814</v>
      </c>
      <c r="F26" s="140">
        <v>31094</v>
      </c>
      <c r="G26" s="117">
        <v>9.0867787369377506E-3</v>
      </c>
      <c r="H26" s="118">
        <v>4.7137280410171734E-2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93358</v>
      </c>
      <c r="C27" s="121">
        <v>102701</v>
      </c>
      <c r="D27" s="121">
        <v>120754</v>
      </c>
      <c r="E27" s="140">
        <v>109961</v>
      </c>
      <c r="F27" s="140">
        <v>104123</v>
      </c>
      <c r="G27" s="117">
        <v>-5.3091550640681717E-2</v>
      </c>
      <c r="H27" s="118">
        <v>2.7658416175000422E-2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13519</v>
      </c>
      <c r="C28" s="121">
        <v>15414</v>
      </c>
      <c r="D28" s="121">
        <v>16647</v>
      </c>
      <c r="E28" s="140">
        <v>17688</v>
      </c>
      <c r="F28" s="140">
        <v>16207</v>
      </c>
      <c r="G28" s="117">
        <v>-8.3729081863410215E-2</v>
      </c>
      <c r="H28" s="118">
        <v>4.6380206853794181E-2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19924</v>
      </c>
      <c r="C29" s="121">
        <v>20456</v>
      </c>
      <c r="D29" s="121">
        <v>27425</v>
      </c>
      <c r="E29" s="140">
        <v>36695</v>
      </c>
      <c r="F29" s="140">
        <v>38761</v>
      </c>
      <c r="G29" s="117">
        <v>5.6301948494345222E-2</v>
      </c>
      <c r="H29" s="118">
        <v>0.18101281463149488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16071</v>
      </c>
      <c r="C30" s="121">
        <v>17006</v>
      </c>
      <c r="D30" s="121">
        <v>20682</v>
      </c>
      <c r="E30" s="140">
        <v>25750</v>
      </c>
      <c r="F30" s="140">
        <v>28114</v>
      </c>
      <c r="G30" s="117">
        <v>9.180582524271852E-2</v>
      </c>
      <c r="H30" s="118">
        <v>0.15005850711782331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14957</v>
      </c>
      <c r="C31" s="121">
        <v>18657</v>
      </c>
      <c r="D31" s="121">
        <v>18280</v>
      </c>
      <c r="E31" s="140">
        <v>21640</v>
      </c>
      <c r="F31" s="140">
        <v>22986</v>
      </c>
      <c r="G31" s="117">
        <v>6.2199630314232923E-2</v>
      </c>
      <c r="H31" s="118">
        <v>0.11340899914762037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8493</v>
      </c>
      <c r="C32" s="121">
        <v>9190</v>
      </c>
      <c r="D32" s="121">
        <v>10137</v>
      </c>
      <c r="E32" s="140">
        <v>12212</v>
      </c>
      <c r="F32" s="140">
        <v>12025</v>
      </c>
      <c r="G32" s="117">
        <v>-1.531280707500815E-2</v>
      </c>
      <c r="H32" s="118">
        <v>9.0827279404770866E-2</v>
      </c>
      <c r="I32" s="122" t="s">
        <v>81</v>
      </c>
      <c r="J32" s="70"/>
      <c r="K32" s="120"/>
      <c r="L32" s="70"/>
    </row>
    <row r="33" spans="1:16" ht="14.1" customHeight="1" x14ac:dyDescent="0.2">
      <c r="A33" s="121" t="s">
        <v>82</v>
      </c>
      <c r="B33" s="121">
        <v>13067</v>
      </c>
      <c r="C33" s="121">
        <v>15712</v>
      </c>
      <c r="D33" s="121">
        <v>15088</v>
      </c>
      <c r="E33" s="140">
        <v>20966</v>
      </c>
      <c r="F33" s="140">
        <v>20243</v>
      </c>
      <c r="G33" s="117">
        <v>-3.4484403319660406E-2</v>
      </c>
      <c r="H33" s="118">
        <v>0.11564171855491012</v>
      </c>
      <c r="I33" s="122" t="s">
        <v>83</v>
      </c>
      <c r="J33" s="70"/>
      <c r="K33" s="120"/>
      <c r="L33" s="70"/>
      <c r="M33" s="123"/>
      <c r="N33" s="123"/>
      <c r="O33" s="123"/>
      <c r="P33" s="123"/>
    </row>
    <row r="34" spans="1:16" ht="14.1" customHeight="1" x14ac:dyDescent="0.2">
      <c r="A34" s="121" t="s">
        <v>116</v>
      </c>
      <c r="B34" s="121">
        <v>7457</v>
      </c>
      <c r="C34" s="121">
        <v>9550</v>
      </c>
      <c r="D34" s="121">
        <v>10790</v>
      </c>
      <c r="E34" s="140">
        <v>11838</v>
      </c>
      <c r="F34" s="140">
        <v>11571</v>
      </c>
      <c r="G34" s="117">
        <v>-2.2554485554992398E-2</v>
      </c>
      <c r="H34" s="118">
        <v>0.11609634941430702</v>
      </c>
      <c r="I34" s="122" t="s">
        <v>119</v>
      </c>
      <c r="J34" s="70"/>
      <c r="K34" s="120"/>
      <c r="L34" s="70"/>
      <c r="M34" s="123"/>
      <c r="N34" s="123"/>
      <c r="O34" s="123"/>
      <c r="P34" s="123"/>
    </row>
    <row r="35" spans="1:16" ht="14.1" customHeight="1" x14ac:dyDescent="0.2">
      <c r="A35" s="121" t="s">
        <v>117</v>
      </c>
      <c r="B35" s="121">
        <v>5801</v>
      </c>
      <c r="C35" s="121">
        <v>8193</v>
      </c>
      <c r="D35" s="121">
        <v>11487</v>
      </c>
      <c r="E35" s="140">
        <v>12948</v>
      </c>
      <c r="F35" s="140">
        <v>12947</v>
      </c>
      <c r="G35" s="117">
        <v>-7.7232004942806576E-5</v>
      </c>
      <c r="H35" s="118">
        <v>0.22226836282046314</v>
      </c>
      <c r="I35" s="122" t="s">
        <v>120</v>
      </c>
      <c r="J35" s="70"/>
      <c r="K35" s="120"/>
      <c r="L35" s="70"/>
      <c r="M35" s="123"/>
      <c r="N35" s="123"/>
      <c r="O35" s="123"/>
      <c r="P35" s="123"/>
    </row>
    <row r="36" spans="1:16" ht="14.1" customHeight="1" x14ac:dyDescent="0.2">
      <c r="A36" s="121" t="s">
        <v>43</v>
      </c>
      <c r="B36" s="124">
        <v>175139</v>
      </c>
      <c r="C36" s="124">
        <v>178821</v>
      </c>
      <c r="D36" s="124">
        <v>197776</v>
      </c>
      <c r="E36" s="125">
        <v>214101</v>
      </c>
      <c r="F36" s="125">
        <v>199342</v>
      </c>
      <c r="G36" s="117">
        <v>-6.8934755092222799E-2</v>
      </c>
      <c r="H36" s="118">
        <v>3.2889794512076298E-2</v>
      </c>
      <c r="I36" s="122" t="s">
        <v>44</v>
      </c>
      <c r="J36" s="70"/>
      <c r="K36" s="120"/>
      <c r="L36" s="70"/>
    </row>
    <row r="37" spans="1:16" ht="14.1" customHeight="1" x14ac:dyDescent="0.2">
      <c r="A37" s="147" t="s">
        <v>45</v>
      </c>
      <c r="B37" s="147">
        <v>2127240</v>
      </c>
      <c r="C37" s="147">
        <v>2225970</v>
      </c>
      <c r="D37" s="148">
        <v>2316844</v>
      </c>
      <c r="E37" s="148">
        <v>2442969</v>
      </c>
      <c r="F37" s="148">
        <v>2315540</v>
      </c>
      <c r="G37" s="149">
        <v>-5.2161529679664365E-2</v>
      </c>
      <c r="H37" s="150">
        <v>2.1430799739259099E-2</v>
      </c>
      <c r="I37" s="151" t="s">
        <v>46</v>
      </c>
      <c r="J37" s="70"/>
      <c r="K37" s="120"/>
      <c r="L37" s="70"/>
    </row>
    <row r="38" spans="1:16" ht="14.1" customHeight="1" x14ac:dyDescent="0.2">
      <c r="A38" s="152" t="s">
        <v>47</v>
      </c>
      <c r="B38" s="147">
        <v>3062841</v>
      </c>
      <c r="C38" s="147">
        <v>3291296</v>
      </c>
      <c r="D38" s="148">
        <v>3436975</v>
      </c>
      <c r="E38" s="148">
        <v>3548546</v>
      </c>
      <c r="F38" s="148">
        <v>3453789</v>
      </c>
      <c r="G38" s="149">
        <v>-2.6703049643431398E-2</v>
      </c>
      <c r="H38" s="149">
        <v>3.0487759603324838E-2</v>
      </c>
      <c r="I38" s="151" t="s">
        <v>48</v>
      </c>
      <c r="J38" s="70"/>
      <c r="K38" s="120"/>
      <c r="L38" s="70"/>
    </row>
    <row r="39" spans="1:16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6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6" x14ac:dyDescent="0.2">
      <c r="G41"/>
      <c r="H41"/>
      <c r="J41"/>
      <c r="K41"/>
      <c r="L41"/>
    </row>
    <row r="42" spans="1:16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6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6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6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6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6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6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39" priority="1" stopIfTrue="1" operator="notEqual">
      <formula>0</formula>
    </cfRule>
  </conditionalFormatting>
  <conditionalFormatting sqref="J5:J38 L5:L38">
    <cfRule type="cellIs" dxfId="138" priority="2" stopIfTrue="1" operator="notEqual">
      <formula>0</formula>
    </cfRule>
  </conditionalFormatting>
  <conditionalFormatting sqref="M1 K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zoomScaleNormal="10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2" width="12.5703125" style="69" customWidth="1"/>
    <col min="3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84"/>
      <c r="C1" s="72"/>
      <c r="D1" s="72"/>
      <c r="E1" s="72"/>
      <c r="F1" s="72"/>
      <c r="G1" s="72"/>
      <c r="H1" s="72"/>
      <c r="I1" s="73" t="s">
        <v>71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85"/>
      <c r="C2" s="75"/>
      <c r="D2" s="75"/>
      <c r="E2" s="75"/>
      <c r="F2" s="76"/>
      <c r="G2" s="75"/>
      <c r="H2" s="75"/>
      <c r="I2" s="77" t="s">
        <v>51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18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576250</v>
      </c>
      <c r="C5" s="114">
        <v>660846</v>
      </c>
      <c r="D5" s="114">
        <v>612861</v>
      </c>
      <c r="E5" s="146">
        <v>618248</v>
      </c>
      <c r="F5" s="146">
        <v>627466</v>
      </c>
      <c r="G5" s="117">
        <v>1.4909874354627872E-2</v>
      </c>
      <c r="H5" s="118">
        <v>2.1515156837813798E-2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226265</v>
      </c>
      <c r="C6" s="121">
        <v>246165</v>
      </c>
      <c r="D6" s="121">
        <v>215053</v>
      </c>
      <c r="E6" s="140">
        <v>239737</v>
      </c>
      <c r="F6" s="140">
        <v>219512</v>
      </c>
      <c r="G6" s="117">
        <v>-8.4363281429232884E-2</v>
      </c>
      <c r="H6" s="118">
        <v>-7.5463765351059253E-3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202594</v>
      </c>
      <c r="C7" s="121">
        <v>247628</v>
      </c>
      <c r="D7" s="121">
        <v>231782</v>
      </c>
      <c r="E7" s="140">
        <v>243552</v>
      </c>
      <c r="F7" s="140">
        <v>206397</v>
      </c>
      <c r="G7" s="117">
        <v>-0.1525546905794245</v>
      </c>
      <c r="H7" s="118">
        <v>4.660205701768616E-3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110989</v>
      </c>
      <c r="C8" s="121">
        <v>105744</v>
      </c>
      <c r="D8" s="121">
        <v>109024</v>
      </c>
      <c r="E8" s="140">
        <v>112409</v>
      </c>
      <c r="F8" s="140">
        <v>105817</v>
      </c>
      <c r="G8" s="117">
        <v>-5.8642991219564289E-2</v>
      </c>
      <c r="H8" s="118">
        <v>-1.1859097527612716E-2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111310</v>
      </c>
      <c r="C9" s="121">
        <v>109540</v>
      </c>
      <c r="D9" s="121">
        <v>103204</v>
      </c>
      <c r="E9" s="140">
        <v>130591</v>
      </c>
      <c r="F9" s="140">
        <v>140624</v>
      </c>
      <c r="G9" s="117">
        <v>7.6827652747892383E-2</v>
      </c>
      <c r="H9" s="118">
        <v>6.0184171870438119E-2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7430</v>
      </c>
      <c r="C10" s="121">
        <v>7156</v>
      </c>
      <c r="D10" s="121">
        <v>7135</v>
      </c>
      <c r="E10" s="140">
        <v>7398</v>
      </c>
      <c r="F10" s="140">
        <v>6565</v>
      </c>
      <c r="G10" s="117">
        <v>-0.11259799945931337</v>
      </c>
      <c r="H10" s="118">
        <v>-3.0469492694268019E-2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5717</v>
      </c>
      <c r="C11" s="121">
        <v>5616</v>
      </c>
      <c r="D11" s="121">
        <v>6732</v>
      </c>
      <c r="E11" s="140">
        <v>13167</v>
      </c>
      <c r="F11" s="140">
        <v>11189</v>
      </c>
      <c r="G11" s="117">
        <v>-0.15022404496088704</v>
      </c>
      <c r="H11" s="118">
        <v>0.18278489708852286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7191</v>
      </c>
      <c r="C12" s="121">
        <v>8265</v>
      </c>
      <c r="D12" s="121">
        <v>8907</v>
      </c>
      <c r="E12" s="140">
        <v>8064</v>
      </c>
      <c r="F12" s="140">
        <v>7846</v>
      </c>
      <c r="G12" s="117">
        <v>-2.7033730158730118E-2</v>
      </c>
      <c r="H12" s="118">
        <v>2.203261165651571E-2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8850</v>
      </c>
      <c r="C13" s="121">
        <v>10693</v>
      </c>
      <c r="D13" s="121">
        <v>13089</v>
      </c>
      <c r="E13" s="140">
        <v>14994</v>
      </c>
      <c r="F13" s="140">
        <v>11317</v>
      </c>
      <c r="G13" s="117">
        <v>-0.24523142590369484</v>
      </c>
      <c r="H13" s="118">
        <v>6.3400870024139744E-2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3761</v>
      </c>
      <c r="C14" s="121">
        <v>4606</v>
      </c>
      <c r="D14" s="121">
        <v>7500</v>
      </c>
      <c r="E14" s="140">
        <v>5389</v>
      </c>
      <c r="F14" s="140">
        <v>4309</v>
      </c>
      <c r="G14" s="117">
        <v>-0.20040823900538129</v>
      </c>
      <c r="H14" s="118">
        <v>3.4590032917596991E-2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39537</v>
      </c>
      <c r="C15" s="121">
        <v>42185</v>
      </c>
      <c r="D15" s="121">
        <v>40244</v>
      </c>
      <c r="E15" s="140">
        <v>46329</v>
      </c>
      <c r="F15" s="140">
        <v>47156</v>
      </c>
      <c r="G15" s="117">
        <v>1.7850590342981754E-2</v>
      </c>
      <c r="H15" s="118">
        <v>4.5040957078202881E-2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24151</v>
      </c>
      <c r="C16" s="121">
        <v>26679</v>
      </c>
      <c r="D16" s="121">
        <v>27953</v>
      </c>
      <c r="E16" s="140">
        <v>31453</v>
      </c>
      <c r="F16" s="140">
        <v>32942</v>
      </c>
      <c r="G16" s="117">
        <v>4.734047626617488E-2</v>
      </c>
      <c r="H16" s="118">
        <v>8.0696416119372394E-2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8992</v>
      </c>
      <c r="C17" s="121">
        <v>10003</v>
      </c>
      <c r="D17" s="121">
        <v>6904</v>
      </c>
      <c r="E17" s="140">
        <v>46554</v>
      </c>
      <c r="F17" s="140">
        <v>49336</v>
      </c>
      <c r="G17" s="117">
        <v>5.9758559951883727E-2</v>
      </c>
      <c r="H17" s="118">
        <v>0.53047735906946758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18226</v>
      </c>
      <c r="C18" s="121">
        <v>4030</v>
      </c>
      <c r="D18" s="121">
        <v>5011</v>
      </c>
      <c r="E18" s="140">
        <v>6365</v>
      </c>
      <c r="F18" s="140">
        <v>3142</v>
      </c>
      <c r="G18" s="117">
        <v>-0.50636292223095047</v>
      </c>
      <c r="H18" s="118">
        <v>-0.35563980585929933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7452</v>
      </c>
      <c r="C19" s="121">
        <v>6943</v>
      </c>
      <c r="D19" s="121">
        <v>7570</v>
      </c>
      <c r="E19" s="140">
        <v>8815</v>
      </c>
      <c r="F19" s="140">
        <v>8622</v>
      </c>
      <c r="G19" s="117">
        <v>-2.1894498014747632E-2</v>
      </c>
      <c r="H19" s="118">
        <v>3.7131423862300172E-2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61665</v>
      </c>
      <c r="C20" s="121">
        <v>98576</v>
      </c>
      <c r="D20" s="121">
        <v>112679</v>
      </c>
      <c r="E20" s="140">
        <v>107624</v>
      </c>
      <c r="F20" s="140">
        <v>74439</v>
      </c>
      <c r="G20" s="117">
        <v>-0.30834200550063184</v>
      </c>
      <c r="H20" s="118">
        <v>4.8191053516046356E-2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8756</v>
      </c>
      <c r="C21" s="121">
        <v>11132</v>
      </c>
      <c r="D21" s="121">
        <v>13937</v>
      </c>
      <c r="E21" s="140">
        <v>17088</v>
      </c>
      <c r="F21" s="140">
        <v>14131</v>
      </c>
      <c r="G21" s="117">
        <v>-0.17304541198501877</v>
      </c>
      <c r="H21" s="118">
        <v>0.12711125326952777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6702</v>
      </c>
      <c r="C22" s="121">
        <v>5070</v>
      </c>
      <c r="D22" s="121">
        <v>8661</v>
      </c>
      <c r="E22" s="140">
        <v>15352</v>
      </c>
      <c r="F22" s="140">
        <v>16213</v>
      </c>
      <c r="G22" s="117">
        <v>5.6083897863470566E-2</v>
      </c>
      <c r="H22" s="118">
        <v>0.24713865336436491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12393</v>
      </c>
      <c r="C23" s="121">
        <v>14227</v>
      </c>
      <c r="D23" s="121">
        <v>23863</v>
      </c>
      <c r="E23" s="140">
        <v>16648</v>
      </c>
      <c r="F23" s="140">
        <v>11447</v>
      </c>
      <c r="G23" s="117">
        <v>-0.31240989908697736</v>
      </c>
      <c r="H23" s="118">
        <v>-1.9655293205046109E-2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3810</v>
      </c>
      <c r="C24" s="121">
        <v>4583</v>
      </c>
      <c r="D24" s="121">
        <v>5461</v>
      </c>
      <c r="E24" s="140">
        <v>6050</v>
      </c>
      <c r="F24" s="140">
        <v>4990</v>
      </c>
      <c r="G24" s="117">
        <v>-0.17520661157024797</v>
      </c>
      <c r="H24" s="118">
        <v>6.9778566815774212E-2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8760</v>
      </c>
      <c r="C25" s="121">
        <v>10748</v>
      </c>
      <c r="D25" s="121">
        <v>12470</v>
      </c>
      <c r="E25" s="140">
        <v>14495</v>
      </c>
      <c r="F25" s="140">
        <v>12930</v>
      </c>
      <c r="G25" s="117">
        <v>-0.10796826491893752</v>
      </c>
      <c r="H25" s="118">
        <v>0.10223349580689534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15713</v>
      </c>
      <c r="C26" s="121">
        <v>17681</v>
      </c>
      <c r="D26" s="121">
        <v>12943</v>
      </c>
      <c r="E26" s="140">
        <v>12888</v>
      </c>
      <c r="F26" s="140">
        <v>13195</v>
      </c>
      <c r="G26" s="117">
        <v>2.3820608317814962E-2</v>
      </c>
      <c r="H26" s="118">
        <v>-4.2723117829807755E-2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35742</v>
      </c>
      <c r="C27" s="121">
        <v>40987</v>
      </c>
      <c r="D27" s="121">
        <v>48292</v>
      </c>
      <c r="E27" s="140">
        <v>44493</v>
      </c>
      <c r="F27" s="140">
        <v>42811</v>
      </c>
      <c r="G27" s="117">
        <v>-3.7803699458341722E-2</v>
      </c>
      <c r="H27" s="118">
        <v>4.6150412137465402E-2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4232</v>
      </c>
      <c r="C28" s="121">
        <v>4884</v>
      </c>
      <c r="D28" s="121">
        <v>5752</v>
      </c>
      <c r="E28" s="140">
        <v>6261</v>
      </c>
      <c r="F28" s="140">
        <v>5380</v>
      </c>
      <c r="G28" s="117">
        <v>-0.14071234627056384</v>
      </c>
      <c r="H28" s="118">
        <v>6.1840177931071993E-2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10228</v>
      </c>
      <c r="C29" s="121">
        <v>10791</v>
      </c>
      <c r="D29" s="121">
        <v>10558</v>
      </c>
      <c r="E29" s="140">
        <v>11318</v>
      </c>
      <c r="F29" s="140">
        <v>10570</v>
      </c>
      <c r="G29" s="117">
        <v>-6.6089415091005521E-2</v>
      </c>
      <c r="H29" s="118">
        <v>8.2565847429092454E-3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8772</v>
      </c>
      <c r="C30" s="121">
        <v>10100</v>
      </c>
      <c r="D30" s="121">
        <v>10135</v>
      </c>
      <c r="E30" s="140">
        <v>11648</v>
      </c>
      <c r="F30" s="140">
        <v>9238</v>
      </c>
      <c r="G30" s="117">
        <v>-0.20690247252747251</v>
      </c>
      <c r="H30" s="118">
        <v>1.3024231347710025E-2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9899</v>
      </c>
      <c r="C31" s="121">
        <v>13569</v>
      </c>
      <c r="D31" s="121">
        <v>12133</v>
      </c>
      <c r="E31" s="140">
        <v>13155</v>
      </c>
      <c r="F31" s="140">
        <v>14479</v>
      </c>
      <c r="G31" s="117">
        <v>0.10064614215127321</v>
      </c>
      <c r="H31" s="118">
        <v>9.9731869911472648E-2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5533</v>
      </c>
      <c r="C32" s="121">
        <v>6347</v>
      </c>
      <c r="D32" s="121">
        <v>4729</v>
      </c>
      <c r="E32" s="140">
        <v>4547</v>
      </c>
      <c r="F32" s="140">
        <v>4395</v>
      </c>
      <c r="G32" s="117">
        <v>-3.3428634264350165E-2</v>
      </c>
      <c r="H32" s="118">
        <v>-5.5940096917475479E-2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4821</v>
      </c>
      <c r="C33" s="121">
        <v>7511</v>
      </c>
      <c r="D33" s="121">
        <v>6261</v>
      </c>
      <c r="E33" s="140">
        <v>9086</v>
      </c>
      <c r="F33" s="140">
        <v>9856</v>
      </c>
      <c r="G33" s="117">
        <v>8.4745762711864403E-2</v>
      </c>
      <c r="H33" s="118">
        <v>0.19575138021155669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3568</v>
      </c>
      <c r="C34" s="121">
        <v>5545</v>
      </c>
      <c r="D34" s="121">
        <v>6137</v>
      </c>
      <c r="E34" s="140">
        <v>7175</v>
      </c>
      <c r="F34" s="140">
        <v>6368</v>
      </c>
      <c r="G34" s="117">
        <v>-0.11247386759581879</v>
      </c>
      <c r="H34" s="118">
        <v>0.15583156943747123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2239</v>
      </c>
      <c r="C35" s="121">
        <v>3380</v>
      </c>
      <c r="D35" s="121">
        <v>4933</v>
      </c>
      <c r="E35" s="140">
        <v>5362</v>
      </c>
      <c r="F35" s="140">
        <v>5118</v>
      </c>
      <c r="G35" s="117">
        <v>-4.5505408429690419E-2</v>
      </c>
      <c r="H35" s="118">
        <v>0.22959346689187554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69319</v>
      </c>
      <c r="C36" s="124">
        <v>74119</v>
      </c>
      <c r="D36" s="124">
        <v>88161</v>
      </c>
      <c r="E36" s="125">
        <v>91759</v>
      </c>
      <c r="F36" s="125">
        <v>76842</v>
      </c>
      <c r="G36" s="117">
        <v>-0.16256715962466894</v>
      </c>
      <c r="H36" s="118">
        <v>2.6092687841380968E-2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1054617</v>
      </c>
      <c r="C37" s="147">
        <v>1174503</v>
      </c>
      <c r="D37" s="148">
        <v>1177213</v>
      </c>
      <c r="E37" s="148">
        <v>1309766</v>
      </c>
      <c r="F37" s="148">
        <v>1187176</v>
      </c>
      <c r="G37" s="149">
        <v>-9.3596871502237833E-2</v>
      </c>
      <c r="H37" s="150">
        <v>3.0042359823638787E-2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1630867</v>
      </c>
      <c r="C38" s="147">
        <v>1835349</v>
      </c>
      <c r="D38" s="148">
        <v>1790074</v>
      </c>
      <c r="E38" s="148">
        <v>1928014</v>
      </c>
      <c r="F38" s="148">
        <v>1814642</v>
      </c>
      <c r="G38" s="149">
        <v>-5.8802477575370271E-2</v>
      </c>
      <c r="H38" s="149">
        <v>2.7053586162051779E-2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B41" s="22"/>
      <c r="E41" s="131"/>
      <c r="F41" s="131"/>
      <c r="G41"/>
      <c r="H41"/>
      <c r="J41"/>
      <c r="K41"/>
      <c r="L41"/>
    </row>
    <row r="42" spans="1:12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35" priority="1" stopIfTrue="1" operator="notEqual">
      <formula>0</formula>
    </cfRule>
  </conditionalFormatting>
  <conditionalFormatting sqref="J5:J38 L5:L38">
    <cfRule type="cellIs" dxfId="134" priority="2" stopIfTrue="1" operator="notEqual">
      <formula>0</formula>
    </cfRule>
  </conditionalFormatting>
  <conditionalFormatting sqref="M1 K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zoomScaleNormal="10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61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5"/>
      <c r="H2" s="75"/>
      <c r="I2" s="77" t="s">
        <v>62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154261</v>
      </c>
      <c r="C5" s="114">
        <v>165798</v>
      </c>
      <c r="D5" s="114">
        <v>225251</v>
      </c>
      <c r="E5" s="146">
        <v>189632</v>
      </c>
      <c r="F5" s="146">
        <v>182842</v>
      </c>
      <c r="G5" s="117">
        <v>-3.5806193047586921E-2</v>
      </c>
      <c r="H5" s="118">
        <v>4.3409905162641316E-2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49590</v>
      </c>
      <c r="C6" s="121">
        <v>44727</v>
      </c>
      <c r="D6" s="121">
        <v>40131</v>
      </c>
      <c r="E6" s="140">
        <v>35443</v>
      </c>
      <c r="F6" s="140">
        <v>35959</v>
      </c>
      <c r="G6" s="117">
        <v>1.4558587027057479E-2</v>
      </c>
      <c r="H6" s="118">
        <v>-7.7208948632074725E-2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79654</v>
      </c>
      <c r="C7" s="121">
        <v>60102</v>
      </c>
      <c r="D7" s="121">
        <v>63099</v>
      </c>
      <c r="E7" s="140">
        <v>61202</v>
      </c>
      <c r="F7" s="140">
        <v>60644</v>
      </c>
      <c r="G7" s="117">
        <v>-9.1173491062384038E-3</v>
      </c>
      <c r="H7" s="118">
        <v>-6.5896364516278338E-2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119342</v>
      </c>
      <c r="C8" s="121">
        <v>122028</v>
      </c>
      <c r="D8" s="121">
        <v>136493</v>
      </c>
      <c r="E8" s="140">
        <v>135190</v>
      </c>
      <c r="F8" s="140">
        <v>129929</v>
      </c>
      <c r="G8" s="117">
        <v>-3.8915600266291928E-2</v>
      </c>
      <c r="H8" s="118">
        <v>2.1476067944287358E-2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63319</v>
      </c>
      <c r="C9" s="121">
        <v>56867</v>
      </c>
      <c r="D9" s="121">
        <v>61041</v>
      </c>
      <c r="E9" s="140">
        <v>58776</v>
      </c>
      <c r="F9" s="140">
        <v>55511</v>
      </c>
      <c r="G9" s="117">
        <v>-5.5549884306519637E-2</v>
      </c>
      <c r="H9" s="118">
        <v>-3.2365708081998457E-2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5439</v>
      </c>
      <c r="C10" s="121">
        <v>5535</v>
      </c>
      <c r="D10" s="121">
        <v>6301</v>
      </c>
      <c r="E10" s="140">
        <v>6816</v>
      </c>
      <c r="F10" s="140">
        <v>5900</v>
      </c>
      <c r="G10" s="117">
        <v>-0.13438967136150237</v>
      </c>
      <c r="H10" s="118">
        <v>2.0547535333697908E-2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6463</v>
      </c>
      <c r="C11" s="121">
        <v>6345</v>
      </c>
      <c r="D11" s="121">
        <v>6867</v>
      </c>
      <c r="E11" s="140">
        <v>6398</v>
      </c>
      <c r="F11" s="140">
        <v>6103</v>
      </c>
      <c r="G11" s="117">
        <v>-4.6108158799624932E-2</v>
      </c>
      <c r="H11" s="118">
        <v>-1.4226126773257741E-2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6720</v>
      </c>
      <c r="C12" s="121">
        <v>5575</v>
      </c>
      <c r="D12" s="121">
        <v>6924</v>
      </c>
      <c r="E12" s="140">
        <v>6837</v>
      </c>
      <c r="F12" s="140">
        <v>6313</v>
      </c>
      <c r="G12" s="117">
        <v>-7.6641801959923983E-2</v>
      </c>
      <c r="H12" s="118">
        <v>-1.5497940310072233E-2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11068</v>
      </c>
      <c r="C13" s="121">
        <v>9232</v>
      </c>
      <c r="D13" s="121">
        <v>9771</v>
      </c>
      <c r="E13" s="140">
        <v>8763</v>
      </c>
      <c r="F13" s="140">
        <v>7352</v>
      </c>
      <c r="G13" s="117">
        <v>-0.16101791623873107</v>
      </c>
      <c r="H13" s="118">
        <v>-9.7215514646350254E-2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5985</v>
      </c>
      <c r="C14" s="121">
        <v>4926</v>
      </c>
      <c r="D14" s="121">
        <v>5874</v>
      </c>
      <c r="E14" s="140">
        <v>5350</v>
      </c>
      <c r="F14" s="140">
        <v>5270</v>
      </c>
      <c r="G14" s="117">
        <v>-1.495327102803734E-2</v>
      </c>
      <c r="H14" s="118">
        <v>-3.1305988062895973E-2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40308</v>
      </c>
      <c r="C15" s="121">
        <v>42681</v>
      </c>
      <c r="D15" s="121">
        <v>46368</v>
      </c>
      <c r="E15" s="140">
        <v>43836</v>
      </c>
      <c r="F15" s="140">
        <v>41240</v>
      </c>
      <c r="G15" s="117">
        <v>-5.922073181859655E-2</v>
      </c>
      <c r="H15" s="118">
        <v>5.7310345850083433E-3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51205</v>
      </c>
      <c r="C16" s="121">
        <v>47386</v>
      </c>
      <c r="D16" s="121">
        <v>49191</v>
      </c>
      <c r="E16" s="140">
        <v>38410</v>
      </c>
      <c r="F16" s="140">
        <v>41543</v>
      </c>
      <c r="G16" s="117">
        <v>8.1567300182244118E-2</v>
      </c>
      <c r="H16" s="118">
        <v>-5.0934095984650263E-2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7596</v>
      </c>
      <c r="C17" s="121">
        <v>8732</v>
      </c>
      <c r="D17" s="121">
        <v>8611</v>
      </c>
      <c r="E17" s="140">
        <v>8773</v>
      </c>
      <c r="F17" s="140">
        <v>9284</v>
      </c>
      <c r="G17" s="117">
        <v>5.8246893878946659E-2</v>
      </c>
      <c r="H17" s="118">
        <v>5.1447381843301443E-2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6233</v>
      </c>
      <c r="C18" s="121">
        <v>5851</v>
      </c>
      <c r="D18" s="121">
        <v>7077</v>
      </c>
      <c r="E18" s="140">
        <v>5992</v>
      </c>
      <c r="F18" s="140">
        <v>6791</v>
      </c>
      <c r="G18" s="117">
        <v>0.13334445927903871</v>
      </c>
      <c r="H18" s="118">
        <v>2.1666494368901779E-2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8289</v>
      </c>
      <c r="C19" s="121">
        <v>6920</v>
      </c>
      <c r="D19" s="121">
        <v>8229</v>
      </c>
      <c r="E19" s="140">
        <v>7354</v>
      </c>
      <c r="F19" s="140">
        <v>7329</v>
      </c>
      <c r="G19" s="117">
        <v>-3.3995104704922507E-3</v>
      </c>
      <c r="H19" s="118">
        <v>-3.030390763564228E-2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9875</v>
      </c>
      <c r="C20" s="121">
        <v>12043</v>
      </c>
      <c r="D20" s="121">
        <v>14960</v>
      </c>
      <c r="E20" s="140">
        <v>15954</v>
      </c>
      <c r="F20" s="140">
        <v>19940</v>
      </c>
      <c r="G20" s="117">
        <v>0.24984329948602224</v>
      </c>
      <c r="H20" s="118">
        <v>0.19205697275530431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6924</v>
      </c>
      <c r="C21" s="121">
        <v>4998</v>
      </c>
      <c r="D21" s="121">
        <v>4592</v>
      </c>
      <c r="E21" s="140">
        <v>4205</v>
      </c>
      <c r="F21" s="140">
        <v>4467</v>
      </c>
      <c r="G21" s="117">
        <v>6.2306777645659839E-2</v>
      </c>
      <c r="H21" s="118">
        <v>-0.10377981027389327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4878</v>
      </c>
      <c r="C22" s="121">
        <v>5475</v>
      </c>
      <c r="D22" s="121">
        <v>5884</v>
      </c>
      <c r="E22" s="140">
        <v>5416</v>
      </c>
      <c r="F22" s="140">
        <v>4943</v>
      </c>
      <c r="G22" s="117">
        <v>-8.7333825701624845E-2</v>
      </c>
      <c r="H22" s="118">
        <v>3.3147653570466673E-3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10379</v>
      </c>
      <c r="C23" s="121">
        <v>11031</v>
      </c>
      <c r="D23" s="121">
        <v>12584</v>
      </c>
      <c r="E23" s="140">
        <v>10463</v>
      </c>
      <c r="F23" s="140">
        <v>9108</v>
      </c>
      <c r="G23" s="117">
        <v>-0.12950396635764116</v>
      </c>
      <c r="H23" s="118">
        <v>-3.2130337012734045E-2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6230</v>
      </c>
      <c r="C24" s="121">
        <v>3874</v>
      </c>
      <c r="D24" s="121">
        <v>5323</v>
      </c>
      <c r="E24" s="140">
        <v>5559</v>
      </c>
      <c r="F24" s="140">
        <v>4105</v>
      </c>
      <c r="G24" s="117">
        <v>-0.2615578341428314</v>
      </c>
      <c r="H24" s="118">
        <v>-9.903840529750918E-2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10940</v>
      </c>
      <c r="C25" s="121">
        <v>9812</v>
      </c>
      <c r="D25" s="121">
        <v>12072</v>
      </c>
      <c r="E25" s="140">
        <v>12151</v>
      </c>
      <c r="F25" s="140">
        <v>13776</v>
      </c>
      <c r="G25" s="117">
        <v>0.13373384906592056</v>
      </c>
      <c r="H25" s="118">
        <v>5.9318246655338358E-2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7460</v>
      </c>
      <c r="C26" s="121">
        <v>8103</v>
      </c>
      <c r="D26" s="121">
        <v>12548</v>
      </c>
      <c r="E26" s="140">
        <v>14105</v>
      </c>
      <c r="F26" s="140">
        <v>14649</v>
      </c>
      <c r="G26" s="117">
        <v>3.8567883729174079E-2</v>
      </c>
      <c r="H26" s="118">
        <v>0.18376988641516823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34537</v>
      </c>
      <c r="C27" s="121">
        <v>34572</v>
      </c>
      <c r="D27" s="121">
        <v>42534</v>
      </c>
      <c r="E27" s="140">
        <v>43424</v>
      </c>
      <c r="F27" s="140">
        <v>42537</v>
      </c>
      <c r="G27" s="117">
        <v>-2.0426492262343388E-2</v>
      </c>
      <c r="H27" s="118">
        <v>5.3466092396648568E-2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5525</v>
      </c>
      <c r="C28" s="121">
        <v>6314</v>
      </c>
      <c r="D28" s="121">
        <v>6655</v>
      </c>
      <c r="E28" s="140">
        <v>7219</v>
      </c>
      <c r="F28" s="140">
        <v>7054</v>
      </c>
      <c r="G28" s="117">
        <v>-2.2856351295193256E-2</v>
      </c>
      <c r="H28" s="118">
        <v>6.2981713094787839E-2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8098</v>
      </c>
      <c r="C29" s="121">
        <v>7952</v>
      </c>
      <c r="D29" s="121">
        <v>13980</v>
      </c>
      <c r="E29" s="140">
        <v>23157</v>
      </c>
      <c r="F29" s="140">
        <v>26477</v>
      </c>
      <c r="G29" s="117">
        <v>0.14336917562724016</v>
      </c>
      <c r="H29" s="118">
        <v>0.34469178209229145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5642</v>
      </c>
      <c r="C30" s="121">
        <v>4630</v>
      </c>
      <c r="D30" s="121">
        <v>6366</v>
      </c>
      <c r="E30" s="140">
        <v>10791</v>
      </c>
      <c r="F30" s="140">
        <v>14185</v>
      </c>
      <c r="G30" s="117">
        <v>0.31452136039292</v>
      </c>
      <c r="H30" s="118">
        <v>0.2592126112524169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3309</v>
      </c>
      <c r="C31" s="121">
        <v>3594</v>
      </c>
      <c r="D31" s="121">
        <v>4528</v>
      </c>
      <c r="E31" s="140">
        <v>6459</v>
      </c>
      <c r="F31" s="140">
        <v>6355</v>
      </c>
      <c r="G31" s="117">
        <v>-1.6101563709552513E-2</v>
      </c>
      <c r="H31" s="118">
        <v>0.17721204464028206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2390</v>
      </c>
      <c r="C32" s="121">
        <v>1918</v>
      </c>
      <c r="D32" s="121">
        <v>2508</v>
      </c>
      <c r="E32" s="140">
        <v>5774</v>
      </c>
      <c r="F32" s="140">
        <v>6559</v>
      </c>
      <c r="G32" s="117">
        <v>0.13595427779702107</v>
      </c>
      <c r="H32" s="118">
        <v>0.28709301224862016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6786</v>
      </c>
      <c r="C33" s="121">
        <v>6248</v>
      </c>
      <c r="D33" s="121">
        <v>6163</v>
      </c>
      <c r="E33" s="140">
        <v>10203</v>
      </c>
      <c r="F33" s="140">
        <v>8705</v>
      </c>
      <c r="G33" s="117">
        <v>-0.1468195628736646</v>
      </c>
      <c r="H33" s="118">
        <v>6.4237921882946303E-2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2986</v>
      </c>
      <c r="C34" s="121">
        <v>2713</v>
      </c>
      <c r="D34" s="121">
        <v>3712</v>
      </c>
      <c r="E34" s="140">
        <v>3598</v>
      </c>
      <c r="F34" s="140">
        <v>4178</v>
      </c>
      <c r="G34" s="117">
        <v>0.16120066703724301</v>
      </c>
      <c r="H34" s="118">
        <v>8.7601149841960435E-2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3066</v>
      </c>
      <c r="C35" s="121">
        <v>4106</v>
      </c>
      <c r="D35" s="121">
        <v>5535</v>
      </c>
      <c r="E35" s="140">
        <v>6021</v>
      </c>
      <c r="F35" s="140">
        <v>6157</v>
      </c>
      <c r="G35" s="117">
        <v>2.2587610031556293E-2</v>
      </c>
      <c r="H35" s="118">
        <v>0.19041735767413259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87465</v>
      </c>
      <c r="C36" s="124">
        <v>79975</v>
      </c>
      <c r="D36" s="124">
        <v>79815</v>
      </c>
      <c r="E36" s="125">
        <v>91287</v>
      </c>
      <c r="F36" s="125">
        <v>90398</v>
      </c>
      <c r="G36" s="117">
        <v>-9.738516984893808E-3</v>
      </c>
      <c r="H36" s="118">
        <v>8.279948200109466E-3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677701</v>
      </c>
      <c r="C37" s="147">
        <v>634265</v>
      </c>
      <c r="D37" s="148">
        <v>695736</v>
      </c>
      <c r="E37" s="148">
        <v>704926</v>
      </c>
      <c r="F37" s="148">
        <v>702761</v>
      </c>
      <c r="G37" s="149">
        <v>-3.0712443575637849E-3</v>
      </c>
      <c r="H37" s="150">
        <v>9.1189956747730339E-3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831962</v>
      </c>
      <c r="C38" s="147">
        <v>800063</v>
      </c>
      <c r="D38" s="148">
        <v>920987</v>
      </c>
      <c r="E38" s="148">
        <v>894558</v>
      </c>
      <c r="F38" s="148">
        <v>885603</v>
      </c>
      <c r="G38" s="149">
        <v>-1.0010530340123225E-2</v>
      </c>
      <c r="H38" s="149">
        <v>1.5743138296355763E-2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E41" s="131"/>
      <c r="F41" s="131"/>
      <c r="G41"/>
      <c r="H41"/>
      <c r="J41"/>
      <c r="K41"/>
      <c r="L41"/>
    </row>
    <row r="42" spans="1:12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31" priority="1" stopIfTrue="1" operator="notEqual">
      <formula>0</formula>
    </cfRule>
  </conditionalFormatting>
  <conditionalFormatting sqref="J5:J38 L5:L38">
    <cfRule type="cellIs" dxfId="130" priority="2" stopIfTrue="1" operator="notEqual">
      <formula>0</formula>
    </cfRule>
  </conditionalFormatting>
  <conditionalFormatting sqref="M1 K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zoomScaleNormal="100" zoomScaleSheetLayoutView="100" workbookViewId="0">
      <selection activeCell="C40" sqref="C40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72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5"/>
      <c r="H2" s="75"/>
      <c r="I2" s="77" t="s">
        <v>73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18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205090</v>
      </c>
      <c r="C5" s="114">
        <v>238682</v>
      </c>
      <c r="D5" s="114">
        <v>282019</v>
      </c>
      <c r="E5" s="146">
        <v>297697</v>
      </c>
      <c r="F5" s="146">
        <v>327941</v>
      </c>
      <c r="G5" s="117">
        <v>0.10159323070101478</v>
      </c>
      <c r="H5" s="118">
        <v>0.12450866916960179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27516</v>
      </c>
      <c r="C6" s="121">
        <v>29258</v>
      </c>
      <c r="D6" s="121">
        <v>29318</v>
      </c>
      <c r="E6" s="140">
        <v>33146</v>
      </c>
      <c r="F6" s="140">
        <v>40450</v>
      </c>
      <c r="G6" s="117">
        <v>0.22035841428830016</v>
      </c>
      <c r="H6" s="118">
        <v>0.10111659075409629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62083</v>
      </c>
      <c r="C7" s="121">
        <v>53051</v>
      </c>
      <c r="D7" s="121">
        <v>52486</v>
      </c>
      <c r="E7" s="140">
        <v>47450</v>
      </c>
      <c r="F7" s="140">
        <v>43669</v>
      </c>
      <c r="G7" s="117">
        <v>-7.9683877766069555E-2</v>
      </c>
      <c r="H7" s="118">
        <v>-8.4201056876805014E-2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109115</v>
      </c>
      <c r="C8" s="121">
        <v>114580</v>
      </c>
      <c r="D8" s="121">
        <v>122007</v>
      </c>
      <c r="E8" s="140">
        <v>124073</v>
      </c>
      <c r="F8" s="140">
        <v>120110</v>
      </c>
      <c r="G8" s="117">
        <v>-3.194087351800956E-2</v>
      </c>
      <c r="H8" s="118">
        <v>2.4291756414028143E-2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35594</v>
      </c>
      <c r="C9" s="121">
        <v>36723</v>
      </c>
      <c r="D9" s="121">
        <v>37572</v>
      </c>
      <c r="E9" s="140">
        <v>36976</v>
      </c>
      <c r="F9" s="140">
        <v>40425</v>
      </c>
      <c r="G9" s="117">
        <v>9.3276720034616956E-2</v>
      </c>
      <c r="H9" s="118">
        <v>3.2329429015673261E-2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4715</v>
      </c>
      <c r="C10" s="121">
        <v>4832</v>
      </c>
      <c r="D10" s="121">
        <v>4679</v>
      </c>
      <c r="E10" s="140">
        <v>4158</v>
      </c>
      <c r="F10" s="140">
        <v>5109</v>
      </c>
      <c r="G10" s="117">
        <v>0.22871572871572865</v>
      </c>
      <c r="H10" s="118">
        <v>2.0266322357402444E-2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2867</v>
      </c>
      <c r="C11" s="121">
        <v>2695</v>
      </c>
      <c r="D11" s="121">
        <v>3105</v>
      </c>
      <c r="E11" s="140">
        <v>4134</v>
      </c>
      <c r="F11" s="140">
        <v>5189</v>
      </c>
      <c r="G11" s="117">
        <v>0.25520077406869857</v>
      </c>
      <c r="H11" s="118">
        <v>0.15988249592505488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4384</v>
      </c>
      <c r="C12" s="121">
        <v>5059</v>
      </c>
      <c r="D12" s="121">
        <v>4364</v>
      </c>
      <c r="E12" s="140">
        <v>3934</v>
      </c>
      <c r="F12" s="140">
        <v>3182</v>
      </c>
      <c r="G12" s="117">
        <v>-0.19115404168784955</v>
      </c>
      <c r="H12" s="118">
        <v>-7.6987872118667755E-2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2365</v>
      </c>
      <c r="C13" s="121">
        <v>2805</v>
      </c>
      <c r="D13" s="121">
        <v>5231</v>
      </c>
      <c r="E13" s="140">
        <v>3028</v>
      </c>
      <c r="F13" s="140">
        <v>2785</v>
      </c>
      <c r="G13" s="117">
        <v>-8.0250990752972262E-2</v>
      </c>
      <c r="H13" s="118">
        <v>4.1714030596128326E-2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815</v>
      </c>
      <c r="C14" s="121">
        <v>1156</v>
      </c>
      <c r="D14" s="121">
        <v>1162</v>
      </c>
      <c r="E14" s="140">
        <v>1537</v>
      </c>
      <c r="F14" s="140">
        <v>956</v>
      </c>
      <c r="G14" s="117">
        <v>-0.37800910865322057</v>
      </c>
      <c r="H14" s="118">
        <v>4.0698840963645289E-2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27978</v>
      </c>
      <c r="C15" s="121">
        <v>31359</v>
      </c>
      <c r="D15" s="121">
        <v>30463</v>
      </c>
      <c r="E15" s="140">
        <v>26687</v>
      </c>
      <c r="F15" s="140">
        <v>25393</v>
      </c>
      <c r="G15" s="117">
        <v>-4.8488027878742512E-2</v>
      </c>
      <c r="H15" s="118">
        <v>-2.3944896238493607E-2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9445</v>
      </c>
      <c r="C16" s="121">
        <v>12224</v>
      </c>
      <c r="D16" s="121">
        <v>13375</v>
      </c>
      <c r="E16" s="140">
        <v>14182</v>
      </c>
      <c r="F16" s="140">
        <v>14306</v>
      </c>
      <c r="G16" s="117">
        <v>8.7434776477224307E-3</v>
      </c>
      <c r="H16" s="118">
        <v>0.10937676224529147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9326</v>
      </c>
      <c r="C17" s="121">
        <v>8661</v>
      </c>
      <c r="D17" s="121">
        <v>10383</v>
      </c>
      <c r="E17" s="140">
        <v>14251</v>
      </c>
      <c r="F17" s="140">
        <v>11541</v>
      </c>
      <c r="G17" s="117">
        <v>-0.1901620938881482</v>
      </c>
      <c r="H17" s="118">
        <v>5.4719577747335268E-2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1321</v>
      </c>
      <c r="C18" s="121">
        <v>1029</v>
      </c>
      <c r="D18" s="121">
        <v>1377</v>
      </c>
      <c r="E18" s="140">
        <v>1314</v>
      </c>
      <c r="F18" s="140">
        <v>1361</v>
      </c>
      <c r="G18" s="117">
        <v>3.5768645357686424E-2</v>
      </c>
      <c r="H18" s="118">
        <v>7.4855522448789014E-3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5379</v>
      </c>
      <c r="C19" s="121">
        <v>9073</v>
      </c>
      <c r="D19" s="121">
        <v>6067</v>
      </c>
      <c r="E19" s="140">
        <v>7397</v>
      </c>
      <c r="F19" s="140">
        <v>7846</v>
      </c>
      <c r="G19" s="117">
        <v>6.0700283898877938E-2</v>
      </c>
      <c r="H19" s="118">
        <v>9.8972157959815732E-2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14927</v>
      </c>
      <c r="C20" s="121">
        <v>14476</v>
      </c>
      <c r="D20" s="121">
        <v>20134</v>
      </c>
      <c r="E20" s="140">
        <v>14550</v>
      </c>
      <c r="F20" s="140">
        <v>13470</v>
      </c>
      <c r="G20" s="117">
        <v>-7.4226804123711299E-2</v>
      </c>
      <c r="H20" s="118">
        <v>-2.5349823605121835E-2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2156</v>
      </c>
      <c r="C21" s="121">
        <v>3724</v>
      </c>
      <c r="D21" s="121">
        <v>2706</v>
      </c>
      <c r="E21" s="140">
        <v>3424</v>
      </c>
      <c r="F21" s="140">
        <v>2620</v>
      </c>
      <c r="G21" s="117">
        <v>-0.23481308411214952</v>
      </c>
      <c r="H21" s="118">
        <v>4.9936741518355587E-2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7306</v>
      </c>
      <c r="C22" s="121">
        <v>2154</v>
      </c>
      <c r="D22" s="121">
        <v>2227</v>
      </c>
      <c r="E22" s="140">
        <v>1734</v>
      </c>
      <c r="F22" s="140">
        <v>2284</v>
      </c>
      <c r="G22" s="117">
        <v>0.31718569780853523</v>
      </c>
      <c r="H22" s="118">
        <v>-0.25225398375668828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4424</v>
      </c>
      <c r="C23" s="121">
        <v>6713</v>
      </c>
      <c r="D23" s="121">
        <v>4660</v>
      </c>
      <c r="E23" s="140">
        <v>5438</v>
      </c>
      <c r="F23" s="140">
        <v>5841</v>
      </c>
      <c r="G23" s="117">
        <v>7.4108127988230965E-2</v>
      </c>
      <c r="H23" s="118">
        <v>7.1933940100800564E-2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1532</v>
      </c>
      <c r="C24" s="121">
        <v>1930</v>
      </c>
      <c r="D24" s="121">
        <v>2712</v>
      </c>
      <c r="E24" s="140">
        <v>1730</v>
      </c>
      <c r="F24" s="140">
        <v>1874</v>
      </c>
      <c r="G24" s="117">
        <v>8.3236994219653138E-2</v>
      </c>
      <c r="H24" s="118">
        <v>5.1665689457813357E-2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5356</v>
      </c>
      <c r="C25" s="121">
        <v>5059</v>
      </c>
      <c r="D25" s="121">
        <v>4927</v>
      </c>
      <c r="E25" s="140">
        <v>4251</v>
      </c>
      <c r="F25" s="140">
        <v>5285</v>
      </c>
      <c r="G25" s="117">
        <v>0.24323688543872035</v>
      </c>
      <c r="H25" s="118">
        <v>-3.3306431879989162E-3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2689</v>
      </c>
      <c r="C26" s="121">
        <v>4196</v>
      </c>
      <c r="D26" s="121">
        <v>4761</v>
      </c>
      <c r="E26" s="140">
        <v>3821</v>
      </c>
      <c r="F26" s="140">
        <v>3250</v>
      </c>
      <c r="G26" s="117">
        <v>-0.14943732007327926</v>
      </c>
      <c r="H26" s="118">
        <v>4.8511358885508393E-2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23079</v>
      </c>
      <c r="C27" s="121">
        <v>27142</v>
      </c>
      <c r="D27" s="121">
        <v>29928</v>
      </c>
      <c r="E27" s="140">
        <v>22044</v>
      </c>
      <c r="F27" s="140">
        <v>18775</v>
      </c>
      <c r="G27" s="117">
        <v>-0.14829432045000912</v>
      </c>
      <c r="H27" s="118">
        <v>-5.0290593308296661E-2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3762</v>
      </c>
      <c r="C28" s="121">
        <v>4216</v>
      </c>
      <c r="D28" s="121">
        <v>4240</v>
      </c>
      <c r="E28" s="140">
        <v>4208</v>
      </c>
      <c r="F28" s="140">
        <v>3773</v>
      </c>
      <c r="G28" s="117">
        <v>-0.10337452471482889</v>
      </c>
      <c r="H28" s="118">
        <v>7.3019398775886479E-4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1598</v>
      </c>
      <c r="C29" s="121">
        <v>1713</v>
      </c>
      <c r="D29" s="121">
        <v>2887</v>
      </c>
      <c r="E29" s="140">
        <v>2220</v>
      </c>
      <c r="F29" s="140">
        <v>1714</v>
      </c>
      <c r="G29" s="117">
        <v>-0.22792792792792793</v>
      </c>
      <c r="H29" s="118">
        <v>1.7673605267076731E-2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1657</v>
      </c>
      <c r="C30" s="121">
        <v>2276</v>
      </c>
      <c r="D30" s="121">
        <v>4181</v>
      </c>
      <c r="E30" s="140">
        <v>3311</v>
      </c>
      <c r="F30" s="140">
        <v>4691</v>
      </c>
      <c r="G30" s="117">
        <v>0.41679250981576565</v>
      </c>
      <c r="H30" s="118">
        <v>0.29713665249222143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1749</v>
      </c>
      <c r="C31" s="121">
        <v>1494</v>
      </c>
      <c r="D31" s="121">
        <v>1619</v>
      </c>
      <c r="E31" s="140">
        <v>2026</v>
      </c>
      <c r="F31" s="140">
        <v>2152</v>
      </c>
      <c r="G31" s="117">
        <v>6.2191510365251723E-2</v>
      </c>
      <c r="H31" s="118">
        <v>5.3205490267711042E-2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570</v>
      </c>
      <c r="C32" s="121">
        <v>925</v>
      </c>
      <c r="D32" s="121">
        <v>2900</v>
      </c>
      <c r="E32" s="140">
        <v>1891</v>
      </c>
      <c r="F32" s="140">
        <v>1071</v>
      </c>
      <c r="G32" s="117">
        <v>-0.43363299841353786</v>
      </c>
      <c r="H32" s="118">
        <v>0.17078905490837282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1460</v>
      </c>
      <c r="C33" s="121">
        <v>1953</v>
      </c>
      <c r="D33" s="121">
        <v>2664</v>
      </c>
      <c r="E33" s="140">
        <v>1677</v>
      </c>
      <c r="F33" s="140">
        <v>1682</v>
      </c>
      <c r="G33" s="117">
        <v>2.9815146094216427E-3</v>
      </c>
      <c r="H33" s="118">
        <v>3.6020344774429391E-2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903</v>
      </c>
      <c r="C34" s="121">
        <v>1292</v>
      </c>
      <c r="D34" s="121">
        <v>941</v>
      </c>
      <c r="E34" s="140">
        <v>1065</v>
      </c>
      <c r="F34" s="140">
        <v>1025</v>
      </c>
      <c r="G34" s="117">
        <v>-3.7558685446009377E-2</v>
      </c>
      <c r="H34" s="118">
        <v>3.2188530057485121E-2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496</v>
      </c>
      <c r="C35" s="121">
        <v>707</v>
      </c>
      <c r="D35" s="121">
        <v>1019</v>
      </c>
      <c r="E35" s="140">
        <v>1565</v>
      </c>
      <c r="F35" s="140">
        <v>1672</v>
      </c>
      <c r="G35" s="117">
        <v>6.8370607028753971E-2</v>
      </c>
      <c r="H35" s="118">
        <v>0.35499798430114926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18355</v>
      </c>
      <c r="C36" s="124">
        <v>24727</v>
      </c>
      <c r="D36" s="124">
        <v>29800</v>
      </c>
      <c r="E36" s="125">
        <v>31055</v>
      </c>
      <c r="F36" s="125">
        <v>32102</v>
      </c>
      <c r="G36" s="117">
        <v>3.3714377716953736E-2</v>
      </c>
      <c r="H36" s="118">
        <v>0.14999095731001066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394922</v>
      </c>
      <c r="C37" s="147">
        <v>417202</v>
      </c>
      <c r="D37" s="148">
        <v>443895</v>
      </c>
      <c r="E37" s="148">
        <v>428277</v>
      </c>
      <c r="F37" s="148">
        <v>425603</v>
      </c>
      <c r="G37" s="149">
        <v>-6.2436227021297475E-3</v>
      </c>
      <c r="H37" s="150">
        <v>1.8880705740832893E-2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600012</v>
      </c>
      <c r="C38" s="147">
        <v>655884</v>
      </c>
      <c r="D38" s="148">
        <v>725914</v>
      </c>
      <c r="E38" s="148">
        <v>725974</v>
      </c>
      <c r="F38" s="148">
        <v>753544</v>
      </c>
      <c r="G38" s="149">
        <v>3.7976566653902255E-2</v>
      </c>
      <c r="H38" s="149">
        <v>5.8612870997301503E-2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E41" s="131"/>
      <c r="F41" s="131"/>
      <c r="G41"/>
      <c r="H41"/>
      <c r="J41"/>
      <c r="K41"/>
      <c r="L41"/>
    </row>
    <row r="42" spans="1:12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27" priority="1" stopIfTrue="1" operator="notEqual">
      <formula>0</formula>
    </cfRule>
  </conditionalFormatting>
  <conditionalFormatting sqref="J5:J38 L5:L38">
    <cfRule type="cellIs" dxfId="126" priority="2" stopIfTrue="1" operator="notEqual">
      <formula>0</formula>
    </cfRule>
  </conditionalFormatting>
  <conditionalFormatting sqref="M1 K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54"/>
  <sheetViews>
    <sheetView view="pageBreakPreview" zoomScaleNormal="100" zoomScaleSheetLayoutView="100" workbookViewId="0">
      <selection activeCell="G36" sqref="G3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87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5"/>
      <c r="H2" s="75"/>
      <c r="I2" s="77" t="s">
        <v>88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21">
        <v>730511</v>
      </c>
      <c r="C5" s="114">
        <v>826644</v>
      </c>
      <c r="D5" s="114">
        <v>838112</v>
      </c>
      <c r="E5" s="146">
        <v>807880</v>
      </c>
      <c r="F5" s="146">
        <v>810308</v>
      </c>
      <c r="G5" s="117">
        <v>3.0053968411150045E-3</v>
      </c>
      <c r="H5" s="118">
        <v>2.6256312973153895E-2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275855</v>
      </c>
      <c r="C6" s="121">
        <v>290892</v>
      </c>
      <c r="D6" s="121">
        <v>255184</v>
      </c>
      <c r="E6" s="140">
        <v>275180</v>
      </c>
      <c r="F6" s="140">
        <v>255471</v>
      </c>
      <c r="G6" s="117">
        <v>-7.1622210916491014E-2</v>
      </c>
      <c r="H6" s="118">
        <v>-1.9008629675249078E-2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282248</v>
      </c>
      <c r="C7" s="121">
        <v>307730</v>
      </c>
      <c r="D7" s="121">
        <v>294881</v>
      </c>
      <c r="E7" s="140">
        <v>304754</v>
      </c>
      <c r="F7" s="140">
        <v>267041</v>
      </c>
      <c r="G7" s="117">
        <v>-0.1237489909894538</v>
      </c>
      <c r="H7" s="118">
        <v>-1.3750563428649665E-2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230331</v>
      </c>
      <c r="C8" s="121">
        <v>227772</v>
      </c>
      <c r="D8" s="121">
        <v>245517</v>
      </c>
      <c r="E8" s="140">
        <v>247599</v>
      </c>
      <c r="F8" s="140">
        <v>235746</v>
      </c>
      <c r="G8" s="117">
        <v>-4.7871760386754336E-2</v>
      </c>
      <c r="H8" s="118">
        <v>5.826294575382418E-3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174629</v>
      </c>
      <c r="C9" s="121">
        <v>166407</v>
      </c>
      <c r="D9" s="121">
        <v>164245</v>
      </c>
      <c r="E9" s="140">
        <v>189367</v>
      </c>
      <c r="F9" s="140">
        <v>196135</v>
      </c>
      <c r="G9" s="117">
        <v>3.5740123675191526E-2</v>
      </c>
      <c r="H9" s="118">
        <v>2.946048961848069E-2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12869</v>
      </c>
      <c r="C10" s="121">
        <v>12691</v>
      </c>
      <c r="D10" s="121">
        <v>13436</v>
      </c>
      <c r="E10" s="140">
        <v>14214</v>
      </c>
      <c r="F10" s="140">
        <v>12465</v>
      </c>
      <c r="G10" s="117">
        <v>-0.12304769945124527</v>
      </c>
      <c r="H10" s="118">
        <v>-7.9424411874406964E-3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12180</v>
      </c>
      <c r="C11" s="121">
        <v>11961</v>
      </c>
      <c r="D11" s="121">
        <v>13599</v>
      </c>
      <c r="E11" s="140">
        <v>19565</v>
      </c>
      <c r="F11" s="140">
        <v>17292</v>
      </c>
      <c r="G11" s="117">
        <v>-0.11617684640940451</v>
      </c>
      <c r="H11" s="118">
        <v>9.1564705080617204E-2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13911</v>
      </c>
      <c r="C12" s="121">
        <v>13840</v>
      </c>
      <c r="D12" s="121">
        <v>15831</v>
      </c>
      <c r="E12" s="140">
        <v>14901</v>
      </c>
      <c r="F12" s="140">
        <v>14159</v>
      </c>
      <c r="G12" s="117">
        <v>-4.9795315750620794E-2</v>
      </c>
      <c r="H12" s="118">
        <v>4.4274147239100614E-3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19918</v>
      </c>
      <c r="C13" s="121">
        <v>19925</v>
      </c>
      <c r="D13" s="121">
        <v>22860</v>
      </c>
      <c r="E13" s="140">
        <v>23757</v>
      </c>
      <c r="F13" s="140">
        <v>18669</v>
      </c>
      <c r="G13" s="117">
        <v>-0.21416845561308251</v>
      </c>
      <c r="H13" s="118">
        <v>-1.6059511389872938E-2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9746</v>
      </c>
      <c r="C14" s="121">
        <v>9532</v>
      </c>
      <c r="D14" s="121">
        <v>13374</v>
      </c>
      <c r="E14" s="140">
        <v>10739</v>
      </c>
      <c r="F14" s="140">
        <v>9579</v>
      </c>
      <c r="G14" s="117">
        <v>-0.10801750628550144</v>
      </c>
      <c r="H14" s="118">
        <v>-4.311613694467531E-3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79845</v>
      </c>
      <c r="C15" s="121">
        <v>84866</v>
      </c>
      <c r="D15" s="121">
        <v>86612</v>
      </c>
      <c r="E15" s="140">
        <v>90165</v>
      </c>
      <c r="F15" s="140">
        <v>88396</v>
      </c>
      <c r="G15" s="117">
        <v>-1.9619586313979975E-2</v>
      </c>
      <c r="H15" s="118">
        <v>2.5761092289064091E-2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75356</v>
      </c>
      <c r="C16" s="121">
        <v>74065</v>
      </c>
      <c r="D16" s="121">
        <v>77144</v>
      </c>
      <c r="E16" s="140">
        <v>69863</v>
      </c>
      <c r="F16" s="140">
        <v>74485</v>
      </c>
      <c r="G16" s="117">
        <v>6.6158052187853311E-2</v>
      </c>
      <c r="H16" s="118">
        <v>-2.9022272402261517E-3</v>
      </c>
      <c r="I16" s="122" t="s">
        <v>24</v>
      </c>
      <c r="J16" s="70"/>
      <c r="K16" s="120"/>
      <c r="L16" s="70"/>
    </row>
    <row r="17" spans="1:14" ht="14.1" customHeight="1" x14ac:dyDescent="0.2">
      <c r="A17" s="121" t="s">
        <v>22</v>
      </c>
      <c r="B17" s="121">
        <v>16588</v>
      </c>
      <c r="C17" s="121">
        <v>18735</v>
      </c>
      <c r="D17" s="121">
        <v>15515</v>
      </c>
      <c r="E17" s="140">
        <v>55327</v>
      </c>
      <c r="F17" s="140">
        <v>58620</v>
      </c>
      <c r="G17" s="117">
        <v>5.9518860592477463E-2</v>
      </c>
      <c r="H17" s="118">
        <v>0.37108047683245315</v>
      </c>
      <c r="I17" s="122" t="s">
        <v>22</v>
      </c>
      <c r="J17" s="70"/>
      <c r="K17" s="120"/>
      <c r="L17" s="70"/>
    </row>
    <row r="18" spans="1:14" ht="14.1" customHeight="1" x14ac:dyDescent="0.2">
      <c r="A18" s="121" t="s">
        <v>20</v>
      </c>
      <c r="B18" s="121">
        <v>24459</v>
      </c>
      <c r="C18" s="121">
        <v>9881</v>
      </c>
      <c r="D18" s="121">
        <v>12088</v>
      </c>
      <c r="E18" s="140">
        <v>12357</v>
      </c>
      <c r="F18" s="140">
        <v>9933</v>
      </c>
      <c r="G18" s="117">
        <v>-0.19616411750424856</v>
      </c>
      <c r="H18" s="118">
        <v>-0.20171046759903521</v>
      </c>
      <c r="I18" s="122" t="s">
        <v>21</v>
      </c>
      <c r="J18" s="70"/>
      <c r="K18" s="120"/>
      <c r="L18" s="70"/>
    </row>
    <row r="19" spans="1:14" ht="14.1" customHeight="1" x14ac:dyDescent="0.2">
      <c r="A19" s="121" t="s">
        <v>30</v>
      </c>
      <c r="B19" s="121">
        <v>15741</v>
      </c>
      <c r="C19" s="121">
        <v>13863</v>
      </c>
      <c r="D19" s="121">
        <v>15799</v>
      </c>
      <c r="E19" s="140">
        <v>16169</v>
      </c>
      <c r="F19" s="140">
        <v>15951</v>
      </c>
      <c r="G19" s="117">
        <v>-1.3482590141629003E-2</v>
      </c>
      <c r="H19" s="118">
        <v>3.318682126577821E-3</v>
      </c>
      <c r="I19" s="122" t="s">
        <v>31</v>
      </c>
      <c r="J19" s="70"/>
      <c r="K19" s="120"/>
      <c r="L19" s="70"/>
    </row>
    <row r="20" spans="1:14" ht="14.1" customHeight="1" x14ac:dyDescent="0.2">
      <c r="A20" s="121" t="s">
        <v>74</v>
      </c>
      <c r="B20" s="121">
        <v>71540</v>
      </c>
      <c r="C20" s="121">
        <v>110619</v>
      </c>
      <c r="D20" s="121">
        <v>127639</v>
      </c>
      <c r="E20" s="140">
        <v>123578</v>
      </c>
      <c r="F20" s="140">
        <v>94379</v>
      </c>
      <c r="G20" s="117">
        <v>-0.23627992037417667</v>
      </c>
      <c r="H20" s="118">
        <v>7.1720674899663273E-2</v>
      </c>
      <c r="I20" s="122" t="s">
        <v>75</v>
      </c>
      <c r="J20" s="70"/>
      <c r="K20" s="120"/>
      <c r="L20" s="70"/>
    </row>
    <row r="21" spans="1:14" x14ac:dyDescent="0.2">
      <c r="A21" s="121" t="s">
        <v>84</v>
      </c>
      <c r="B21" s="121">
        <v>15680</v>
      </c>
      <c r="C21" s="121">
        <v>16130</v>
      </c>
      <c r="D21" s="121">
        <v>18529</v>
      </c>
      <c r="E21" s="140">
        <v>21293</v>
      </c>
      <c r="F21" s="140">
        <v>18598</v>
      </c>
      <c r="G21" s="117">
        <v>-0.12656741652186165</v>
      </c>
      <c r="H21" s="118">
        <v>4.3590330050331305E-2</v>
      </c>
      <c r="I21" s="122" t="s">
        <v>36</v>
      </c>
      <c r="J21" s="70"/>
      <c r="K21" s="120"/>
      <c r="L21" s="70"/>
    </row>
    <row r="22" spans="1:14" ht="14.1" customHeight="1" x14ac:dyDescent="0.2">
      <c r="A22" s="121" t="s">
        <v>76</v>
      </c>
      <c r="B22" s="121">
        <v>11580</v>
      </c>
      <c r="C22" s="121">
        <v>10545</v>
      </c>
      <c r="D22" s="121">
        <v>14545</v>
      </c>
      <c r="E22" s="140">
        <v>20768</v>
      </c>
      <c r="F22" s="140">
        <v>21156</v>
      </c>
      <c r="G22" s="117">
        <v>1.8682588597842775E-2</v>
      </c>
      <c r="H22" s="118">
        <v>0.16260249259336423</v>
      </c>
      <c r="I22" s="122" t="s">
        <v>77</v>
      </c>
      <c r="J22" s="70"/>
      <c r="K22" s="120"/>
      <c r="L22" s="70"/>
    </row>
    <row r="23" spans="1:14" ht="14.1" customHeight="1" x14ac:dyDescent="0.2">
      <c r="A23" s="121" t="s">
        <v>115</v>
      </c>
      <c r="B23" s="121">
        <v>22772</v>
      </c>
      <c r="C23" s="121">
        <v>25258</v>
      </c>
      <c r="D23" s="121">
        <v>36447</v>
      </c>
      <c r="E23" s="140">
        <v>27111</v>
      </c>
      <c r="F23" s="140">
        <v>20555</v>
      </c>
      <c r="G23" s="117">
        <v>-0.24182066319943929</v>
      </c>
      <c r="H23" s="118">
        <v>-2.5281797352151303E-2</v>
      </c>
      <c r="I23" s="122" t="s">
        <v>118</v>
      </c>
      <c r="J23" s="70"/>
      <c r="K23" s="120"/>
      <c r="L23" s="70"/>
    </row>
    <row r="24" spans="1:14" ht="14.1" customHeight="1" x14ac:dyDescent="0.2">
      <c r="A24" s="121" t="s">
        <v>32</v>
      </c>
      <c r="B24" s="121">
        <v>10040</v>
      </c>
      <c r="C24" s="121">
        <v>8457</v>
      </c>
      <c r="D24" s="121">
        <v>10784</v>
      </c>
      <c r="E24" s="140">
        <v>11609</v>
      </c>
      <c r="F24" s="140">
        <v>9095</v>
      </c>
      <c r="G24" s="117">
        <v>-0.21655612025152904</v>
      </c>
      <c r="H24" s="118">
        <v>-2.4410207584036558E-2</v>
      </c>
      <c r="I24" s="122" t="s">
        <v>33</v>
      </c>
      <c r="J24" s="70"/>
      <c r="K24" s="120"/>
      <c r="L24" s="70"/>
    </row>
    <row r="25" spans="1:14" ht="14.1" customHeight="1" x14ac:dyDescent="0.2">
      <c r="A25" s="121" t="s">
        <v>34</v>
      </c>
      <c r="B25" s="121">
        <v>19700</v>
      </c>
      <c r="C25" s="121">
        <v>20560</v>
      </c>
      <c r="D25" s="121">
        <v>24542</v>
      </c>
      <c r="E25" s="140">
        <v>26646</v>
      </c>
      <c r="F25" s="140">
        <v>26706</v>
      </c>
      <c r="G25" s="117">
        <v>2.2517451024544055E-3</v>
      </c>
      <c r="H25" s="118">
        <v>7.9035305029713232E-2</v>
      </c>
      <c r="I25" s="122" t="s">
        <v>35</v>
      </c>
      <c r="J25" s="70"/>
      <c r="K25" s="120"/>
      <c r="L25" s="70"/>
    </row>
    <row r="26" spans="1:14" ht="14.1" customHeight="1" x14ac:dyDescent="0.2">
      <c r="A26" s="121" t="s">
        <v>37</v>
      </c>
      <c r="B26" s="121">
        <v>23173</v>
      </c>
      <c r="C26" s="121">
        <v>25784</v>
      </c>
      <c r="D26" s="121">
        <v>25491</v>
      </c>
      <c r="E26" s="140">
        <v>26993</v>
      </c>
      <c r="F26" s="140">
        <v>27844</v>
      </c>
      <c r="G26" s="117">
        <v>3.1526692105360743E-2</v>
      </c>
      <c r="H26" s="118">
        <v>4.6977481344461669E-2</v>
      </c>
      <c r="I26" s="122" t="s">
        <v>38</v>
      </c>
      <c r="J26" s="70"/>
      <c r="K26" s="120"/>
      <c r="L26" s="70"/>
      <c r="N26" s="69"/>
    </row>
    <row r="27" spans="1:14" ht="14.1" customHeight="1" x14ac:dyDescent="0.2">
      <c r="A27" s="121" t="s">
        <v>39</v>
      </c>
      <c r="B27" s="121">
        <v>70279</v>
      </c>
      <c r="C27" s="121">
        <v>75559</v>
      </c>
      <c r="D27" s="121">
        <v>90826</v>
      </c>
      <c r="E27" s="140">
        <v>87917</v>
      </c>
      <c r="F27" s="140">
        <v>85348</v>
      </c>
      <c r="G27" s="117">
        <v>-2.9220742291024449E-2</v>
      </c>
      <c r="H27" s="118">
        <v>4.9764649178549059E-2</v>
      </c>
      <c r="I27" s="122" t="s">
        <v>40</v>
      </c>
      <c r="J27" s="70"/>
      <c r="K27" s="120"/>
      <c r="L27" s="70"/>
    </row>
    <row r="28" spans="1:14" ht="14.1" customHeight="1" x14ac:dyDescent="0.2">
      <c r="A28" s="121" t="s">
        <v>41</v>
      </c>
      <c r="B28" s="121">
        <v>9757</v>
      </c>
      <c r="C28" s="121">
        <v>11198</v>
      </c>
      <c r="D28" s="121">
        <v>12407</v>
      </c>
      <c r="E28" s="140">
        <v>13480</v>
      </c>
      <c r="F28" s="140">
        <v>12434</v>
      </c>
      <c r="G28" s="117">
        <v>-7.7596439169139497E-2</v>
      </c>
      <c r="H28" s="118">
        <v>6.2487035575112371E-2</v>
      </c>
      <c r="I28" s="122" t="s">
        <v>41</v>
      </c>
      <c r="J28" s="70"/>
      <c r="K28" s="120"/>
      <c r="L28" s="70"/>
    </row>
    <row r="29" spans="1:14" ht="14.1" customHeight="1" x14ac:dyDescent="0.2">
      <c r="A29" s="121" t="s">
        <v>42</v>
      </c>
      <c r="B29" s="121">
        <v>18326</v>
      </c>
      <c r="C29" s="121">
        <v>18743</v>
      </c>
      <c r="D29" s="121">
        <v>24538</v>
      </c>
      <c r="E29" s="140">
        <v>34475</v>
      </c>
      <c r="F29" s="140">
        <v>37047</v>
      </c>
      <c r="G29" s="117">
        <v>7.4604786076867269E-2</v>
      </c>
      <c r="H29" s="118">
        <v>0.19239827965828793</v>
      </c>
      <c r="I29" s="122" t="s">
        <v>42</v>
      </c>
      <c r="J29" s="70"/>
      <c r="K29" s="120"/>
      <c r="L29" s="70"/>
    </row>
    <row r="30" spans="1:14" ht="14.1" customHeight="1" x14ac:dyDescent="0.2">
      <c r="A30" s="121" t="s">
        <v>78</v>
      </c>
      <c r="B30" s="121">
        <v>14414</v>
      </c>
      <c r="C30" s="121">
        <v>14730</v>
      </c>
      <c r="D30" s="121">
        <v>16501</v>
      </c>
      <c r="E30" s="140">
        <v>22439</v>
      </c>
      <c r="F30" s="140">
        <v>23423</v>
      </c>
      <c r="G30" s="117">
        <v>4.3852221578501771E-2</v>
      </c>
      <c r="H30" s="118">
        <v>0.12905344486169779</v>
      </c>
      <c r="I30" s="122" t="s">
        <v>78</v>
      </c>
      <c r="J30" s="70"/>
      <c r="K30" s="120"/>
      <c r="L30" s="70"/>
    </row>
    <row r="31" spans="1:14" ht="14.1" customHeight="1" x14ac:dyDescent="0.2">
      <c r="A31" s="121" t="s">
        <v>79</v>
      </c>
      <c r="B31" s="121">
        <v>13208</v>
      </c>
      <c r="C31" s="121">
        <v>17163</v>
      </c>
      <c r="D31" s="121">
        <v>16661</v>
      </c>
      <c r="E31" s="140">
        <v>19614</v>
      </c>
      <c r="F31" s="140">
        <v>20834</v>
      </c>
      <c r="G31" s="117">
        <v>6.2200469052717366E-2</v>
      </c>
      <c r="H31" s="118">
        <v>0.12068587944856457</v>
      </c>
      <c r="I31" s="122" t="s">
        <v>79</v>
      </c>
      <c r="J31" s="70"/>
      <c r="K31" s="120"/>
      <c r="L31" s="70"/>
    </row>
    <row r="32" spans="1:14" ht="14.1" customHeight="1" x14ac:dyDescent="0.2">
      <c r="A32" s="121" t="s">
        <v>80</v>
      </c>
      <c r="B32" s="121">
        <v>7923</v>
      </c>
      <c r="C32" s="121">
        <v>8265</v>
      </c>
      <c r="D32" s="121">
        <v>7237</v>
      </c>
      <c r="E32" s="140">
        <v>10321</v>
      </c>
      <c r="F32" s="140">
        <v>10954</v>
      </c>
      <c r="G32" s="117">
        <v>6.1331266350159952E-2</v>
      </c>
      <c r="H32" s="118">
        <v>8.4353211808606332E-2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11607</v>
      </c>
      <c r="C33" s="121">
        <v>13759</v>
      </c>
      <c r="D33" s="121">
        <v>12424</v>
      </c>
      <c r="E33" s="140">
        <v>19289</v>
      </c>
      <c r="F33" s="140">
        <v>18561</v>
      </c>
      <c r="G33" s="117">
        <v>-3.7741718077660802E-2</v>
      </c>
      <c r="H33" s="118">
        <v>0.12452818908360608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6554</v>
      </c>
      <c r="C34" s="121">
        <v>8258</v>
      </c>
      <c r="D34" s="121">
        <v>9849</v>
      </c>
      <c r="E34" s="140">
        <v>10773</v>
      </c>
      <c r="F34" s="140">
        <v>10546</v>
      </c>
      <c r="G34" s="117">
        <v>-2.1071196509793055E-2</v>
      </c>
      <c r="H34" s="118">
        <v>0.12627730374785839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5305</v>
      </c>
      <c r="C35" s="121">
        <v>7486</v>
      </c>
      <c r="D35" s="121">
        <v>10468</v>
      </c>
      <c r="E35" s="140">
        <v>11383</v>
      </c>
      <c r="F35" s="140">
        <v>11275</v>
      </c>
      <c r="G35" s="117">
        <v>-9.487832733022894E-3</v>
      </c>
      <c r="H35" s="118">
        <v>0.20741840206387807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1">
        <v>156784</v>
      </c>
      <c r="C36" s="124">
        <v>154094</v>
      </c>
      <c r="D36" s="124">
        <v>167976</v>
      </c>
      <c r="E36" s="125">
        <v>183046</v>
      </c>
      <c r="F36" s="125">
        <v>167240</v>
      </c>
      <c r="G36" s="117">
        <v>-8.6349879265321339E-2</v>
      </c>
      <c r="H36" s="118">
        <v>1.6271167964916566E-2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1732318</v>
      </c>
      <c r="C37" s="147">
        <v>1808768</v>
      </c>
      <c r="D37" s="148">
        <v>1872949</v>
      </c>
      <c r="E37" s="148">
        <v>2014692</v>
      </c>
      <c r="F37" s="148">
        <v>1889937</v>
      </c>
      <c r="G37" s="149">
        <v>-6.19226164594886E-2</v>
      </c>
      <c r="H37" s="150">
        <v>2.2009487269503358E-2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2462829</v>
      </c>
      <c r="C38" s="147">
        <v>2635412</v>
      </c>
      <c r="D38" s="148">
        <v>2711061</v>
      </c>
      <c r="E38" s="148">
        <v>2822572</v>
      </c>
      <c r="F38" s="148">
        <v>2700245</v>
      </c>
      <c r="G38" s="149">
        <v>-4.33388413121083E-2</v>
      </c>
      <c r="H38" s="149">
        <v>2.3274679775824314E-2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67" t="s">
        <v>89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67" t="s">
        <v>90</v>
      </c>
      <c r="F40" s="14" t="s">
        <v>114</v>
      </c>
      <c r="I40" s="15" t="s">
        <v>86</v>
      </c>
      <c r="J40"/>
      <c r="K40"/>
      <c r="L40"/>
    </row>
    <row r="41" spans="1:12" x14ac:dyDescent="0.2">
      <c r="C41" s="169" t="s">
        <v>150</v>
      </c>
      <c r="E41" s="131"/>
      <c r="F41" s="131"/>
      <c r="G41"/>
      <c r="H41"/>
      <c r="J41"/>
      <c r="K41"/>
      <c r="L41"/>
    </row>
    <row r="42" spans="1:12" x14ac:dyDescent="0.2">
      <c r="A42"/>
      <c r="B42" s="126"/>
      <c r="C42" s="169" t="s">
        <v>151</v>
      </c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123" priority="1" stopIfTrue="1" operator="notEqual">
      <formula>0</formula>
    </cfRule>
  </conditionalFormatting>
  <conditionalFormatting sqref="J5:J38 L5:L38">
    <cfRule type="cellIs" dxfId="122" priority="2" stopIfTrue="1" operator="notEqual">
      <formula>0</formula>
    </cfRule>
  </conditionalFormatting>
  <conditionalFormatting sqref="M1 K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zoomScaleNormal="100" zoomScaleSheetLayoutView="100" workbookViewId="0">
      <selection activeCell="G30" sqref="G30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6384" width="9.140625" style="48"/>
  </cols>
  <sheetData>
    <row r="1" spans="1:14" s="46" customFormat="1" ht="18.75" customHeight="1" x14ac:dyDescent="0.35">
      <c r="A1" s="111" t="s">
        <v>140</v>
      </c>
      <c r="B1" s="81"/>
      <c r="C1" s="81"/>
      <c r="D1" s="81"/>
      <c r="E1" s="81"/>
      <c r="F1" s="81"/>
      <c r="G1" s="81"/>
      <c r="H1" s="81"/>
      <c r="I1" s="73" t="s">
        <v>49</v>
      </c>
      <c r="K1" s="106"/>
      <c r="L1" s="107"/>
      <c r="M1" s="108"/>
      <c r="N1" s="109"/>
    </row>
    <row r="2" spans="1:14" s="46" customFormat="1" ht="18.75" customHeight="1" x14ac:dyDescent="0.35">
      <c r="A2" s="112" t="s">
        <v>141</v>
      </c>
      <c r="B2" s="83"/>
      <c r="C2" s="83"/>
      <c r="D2" s="87"/>
      <c r="E2" s="87"/>
      <c r="F2" s="87"/>
      <c r="G2" s="87"/>
      <c r="H2" s="87"/>
      <c r="I2" s="77"/>
      <c r="K2" s="107"/>
      <c r="L2" s="107"/>
      <c r="M2" s="109"/>
      <c r="N2" s="109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4" ht="14.1" customHeight="1" x14ac:dyDescent="0.2">
      <c r="A5" s="114" t="s">
        <v>4</v>
      </c>
      <c r="B5" s="114">
        <v>221932</v>
      </c>
      <c r="C5" s="114">
        <v>234106</v>
      </c>
      <c r="D5" s="114">
        <v>184900</v>
      </c>
      <c r="E5" s="146">
        <v>158230</v>
      </c>
      <c r="F5" s="146">
        <v>148763</v>
      </c>
      <c r="G5" s="134">
        <v>-5.9830626303482237E-2</v>
      </c>
      <c r="H5" s="51">
        <v>-9.5166335466082885E-2</v>
      </c>
      <c r="I5" s="119" t="s">
        <v>5</v>
      </c>
      <c r="J5" s="53"/>
      <c r="K5" s="54"/>
      <c r="L5" s="53"/>
    </row>
    <row r="6" spans="1:14" ht="14.1" customHeight="1" x14ac:dyDescent="0.2">
      <c r="A6" s="121" t="s">
        <v>8</v>
      </c>
      <c r="B6" s="121">
        <v>124521</v>
      </c>
      <c r="C6" s="121">
        <v>119552</v>
      </c>
      <c r="D6" s="121">
        <v>70666</v>
      </c>
      <c r="E6" s="140">
        <v>76771</v>
      </c>
      <c r="F6" s="140">
        <v>69370</v>
      </c>
      <c r="G6" s="134">
        <v>-9.640358989722686E-2</v>
      </c>
      <c r="H6" s="51">
        <v>-0.13606260279821636</v>
      </c>
      <c r="I6" s="122" t="s">
        <v>9</v>
      </c>
      <c r="J6" s="53"/>
      <c r="K6" s="54"/>
      <c r="L6" s="53"/>
    </row>
    <row r="7" spans="1:14" ht="14.1" customHeight="1" x14ac:dyDescent="0.2">
      <c r="A7" s="121" t="s">
        <v>10</v>
      </c>
      <c r="B7" s="121">
        <v>60872</v>
      </c>
      <c r="C7" s="121">
        <v>72961</v>
      </c>
      <c r="D7" s="121">
        <v>63113</v>
      </c>
      <c r="E7" s="140">
        <v>69916</v>
      </c>
      <c r="F7" s="140">
        <v>49009</v>
      </c>
      <c r="G7" s="134">
        <v>-0.29903026488929574</v>
      </c>
      <c r="H7" s="51">
        <v>-5.2750101314635423E-2</v>
      </c>
      <c r="I7" s="122" t="s">
        <v>11</v>
      </c>
      <c r="J7" s="53"/>
      <c r="K7" s="54"/>
      <c r="L7" s="53"/>
    </row>
    <row r="8" spans="1:14" ht="14.1" customHeight="1" x14ac:dyDescent="0.2">
      <c r="A8" s="121" t="s">
        <v>6</v>
      </c>
      <c r="B8" s="121">
        <v>30308</v>
      </c>
      <c r="C8" s="121">
        <v>28243</v>
      </c>
      <c r="D8" s="121">
        <v>25235</v>
      </c>
      <c r="E8" s="140">
        <v>23149</v>
      </c>
      <c r="F8" s="140">
        <v>21088</v>
      </c>
      <c r="G8" s="134">
        <v>-8.9031923625210618E-2</v>
      </c>
      <c r="H8" s="51">
        <v>-8.6687233029576483E-2</v>
      </c>
      <c r="I8" s="122" t="s">
        <v>7</v>
      </c>
      <c r="J8" s="53"/>
      <c r="K8" s="54"/>
      <c r="L8" s="53"/>
    </row>
    <row r="9" spans="1:14" ht="14.1" customHeight="1" x14ac:dyDescent="0.2">
      <c r="A9" s="121" t="s">
        <v>14</v>
      </c>
      <c r="B9" s="121">
        <v>35173</v>
      </c>
      <c r="C9" s="121">
        <v>37537</v>
      </c>
      <c r="D9" s="121">
        <v>29663</v>
      </c>
      <c r="E9" s="140">
        <v>58661</v>
      </c>
      <c r="F9" s="140">
        <v>62113</v>
      </c>
      <c r="G9" s="134">
        <v>5.8846593136837155E-2</v>
      </c>
      <c r="H9" s="51">
        <v>0.15277161298761532</v>
      </c>
      <c r="I9" s="122" t="s">
        <v>15</v>
      </c>
      <c r="J9" s="53"/>
      <c r="K9" s="54"/>
      <c r="L9" s="53"/>
    </row>
    <row r="10" spans="1:14" ht="14.1" customHeight="1" x14ac:dyDescent="0.2">
      <c r="A10" s="121" t="s">
        <v>25</v>
      </c>
      <c r="B10" s="121">
        <v>2822</v>
      </c>
      <c r="C10" s="121">
        <v>3063</v>
      </c>
      <c r="D10" s="121">
        <v>2308</v>
      </c>
      <c r="E10" s="140">
        <v>1373</v>
      </c>
      <c r="F10" s="140">
        <v>1560</v>
      </c>
      <c r="G10" s="134">
        <v>0.13619810633648943</v>
      </c>
      <c r="H10" s="51">
        <v>-0.13773273833850475</v>
      </c>
      <c r="I10" s="122" t="s">
        <v>26</v>
      </c>
      <c r="J10" s="53"/>
      <c r="K10" s="54"/>
      <c r="L10" s="53"/>
    </row>
    <row r="11" spans="1:14" ht="14.1" customHeight="1" x14ac:dyDescent="0.2">
      <c r="A11" s="121" t="s">
        <v>16</v>
      </c>
      <c r="B11" s="121">
        <v>3472</v>
      </c>
      <c r="C11" s="121">
        <v>3021</v>
      </c>
      <c r="D11" s="121">
        <v>3095</v>
      </c>
      <c r="E11" s="140">
        <v>4313</v>
      </c>
      <c r="F11" s="140">
        <v>2695</v>
      </c>
      <c r="G11" s="134">
        <v>-0.37514491073498724</v>
      </c>
      <c r="H11" s="51">
        <v>-6.1369281454067615E-2</v>
      </c>
      <c r="I11" s="122" t="s">
        <v>17</v>
      </c>
      <c r="J11" s="53"/>
      <c r="K11" s="54"/>
      <c r="L11" s="53"/>
    </row>
    <row r="12" spans="1:14" ht="14.1" customHeight="1" x14ac:dyDescent="0.2">
      <c r="A12" s="121" t="s">
        <v>18</v>
      </c>
      <c r="B12" s="121">
        <v>2009</v>
      </c>
      <c r="C12" s="121">
        <v>2624</v>
      </c>
      <c r="D12" s="121">
        <v>2535</v>
      </c>
      <c r="E12" s="140">
        <v>2332</v>
      </c>
      <c r="F12" s="140">
        <v>2282</v>
      </c>
      <c r="G12" s="134">
        <v>-2.1440823327615766E-2</v>
      </c>
      <c r="H12" s="51">
        <v>3.2366553403523346E-2</v>
      </c>
      <c r="I12" s="122" t="s">
        <v>19</v>
      </c>
      <c r="J12" s="53"/>
      <c r="K12" s="54"/>
      <c r="L12" s="53"/>
    </row>
    <row r="13" spans="1:14" ht="14.1" customHeight="1" x14ac:dyDescent="0.2">
      <c r="A13" s="121" t="s">
        <v>27</v>
      </c>
      <c r="B13" s="121">
        <v>2694</v>
      </c>
      <c r="C13" s="121">
        <v>3230</v>
      </c>
      <c r="D13" s="121">
        <v>2475</v>
      </c>
      <c r="E13" s="140">
        <v>2464</v>
      </c>
      <c r="F13" s="140">
        <v>2363</v>
      </c>
      <c r="G13" s="134">
        <v>-4.0990259740259716E-2</v>
      </c>
      <c r="H13" s="51">
        <v>-3.2242529349043259E-2</v>
      </c>
      <c r="I13" s="122" t="s">
        <v>28</v>
      </c>
      <c r="J13" s="53"/>
      <c r="K13" s="54"/>
      <c r="L13" s="53"/>
      <c r="M13" s="57"/>
    </row>
    <row r="14" spans="1:14" ht="14.1" customHeight="1" x14ac:dyDescent="0.2">
      <c r="A14" s="121" t="s">
        <v>29</v>
      </c>
      <c r="B14" s="121">
        <v>1200</v>
      </c>
      <c r="C14" s="121">
        <v>1570</v>
      </c>
      <c r="D14" s="121">
        <v>3226</v>
      </c>
      <c r="E14" s="140">
        <v>1379</v>
      </c>
      <c r="F14" s="140">
        <v>1129</v>
      </c>
      <c r="G14" s="134">
        <v>-0.18129079042784624</v>
      </c>
      <c r="H14" s="51">
        <v>-1.5131666094346685E-2</v>
      </c>
      <c r="I14" s="122" t="s">
        <v>29</v>
      </c>
      <c r="J14" s="53"/>
      <c r="K14" s="54"/>
      <c r="L14" s="53"/>
    </row>
    <row r="15" spans="1:14" ht="14.1" customHeight="1" x14ac:dyDescent="0.2">
      <c r="A15" s="121" t="s">
        <v>12</v>
      </c>
      <c r="B15" s="121">
        <v>11873</v>
      </c>
      <c r="C15" s="121">
        <v>15067</v>
      </c>
      <c r="D15" s="121">
        <v>12500</v>
      </c>
      <c r="E15" s="140">
        <v>13752</v>
      </c>
      <c r="F15" s="140">
        <v>12580</v>
      </c>
      <c r="G15" s="134">
        <v>-8.5223967422920266E-2</v>
      </c>
      <c r="H15" s="51">
        <v>1.4565390551761315E-2</v>
      </c>
      <c r="I15" s="122" t="s">
        <v>13</v>
      </c>
      <c r="J15" s="53"/>
      <c r="K15" s="54"/>
      <c r="L15" s="53"/>
    </row>
    <row r="16" spans="1:14" ht="14.1" customHeight="1" x14ac:dyDescent="0.2">
      <c r="A16" s="121" t="s">
        <v>23</v>
      </c>
      <c r="B16" s="121">
        <v>10785</v>
      </c>
      <c r="C16" s="121">
        <v>9004</v>
      </c>
      <c r="D16" s="121">
        <v>6596</v>
      </c>
      <c r="E16" s="140">
        <v>6892</v>
      </c>
      <c r="F16" s="140">
        <v>7233</v>
      </c>
      <c r="G16" s="134">
        <v>4.9477655252466723E-2</v>
      </c>
      <c r="H16" s="51">
        <v>-9.5050011371816456E-2</v>
      </c>
      <c r="I16" s="122" t="s">
        <v>24</v>
      </c>
      <c r="J16" s="53"/>
      <c r="K16" s="54"/>
      <c r="L16" s="53"/>
    </row>
    <row r="17" spans="1:15" ht="14.1" customHeight="1" x14ac:dyDescent="0.2">
      <c r="A17" s="121" t="s">
        <v>22</v>
      </c>
      <c r="B17" s="121">
        <v>5737</v>
      </c>
      <c r="C17" s="121">
        <v>6154</v>
      </c>
      <c r="D17" s="121">
        <v>1934</v>
      </c>
      <c r="E17" s="140">
        <v>2663</v>
      </c>
      <c r="F17" s="140">
        <v>2213</v>
      </c>
      <c r="G17" s="134">
        <v>-0.16898235073225687</v>
      </c>
      <c r="H17" s="51">
        <v>-0.21191304098880892</v>
      </c>
      <c r="I17" s="122" t="s">
        <v>22</v>
      </c>
      <c r="J17" s="53"/>
      <c r="K17" s="54"/>
      <c r="L17" s="53"/>
    </row>
    <row r="18" spans="1:15" ht="14.1" customHeight="1" x14ac:dyDescent="0.2">
      <c r="A18" s="121" t="s">
        <v>20</v>
      </c>
      <c r="B18" s="121">
        <v>16766</v>
      </c>
      <c r="C18" s="121">
        <v>2147</v>
      </c>
      <c r="D18" s="121">
        <v>2646</v>
      </c>
      <c r="E18" s="140">
        <v>4240</v>
      </c>
      <c r="F18" s="140">
        <v>1007</v>
      </c>
      <c r="G18" s="134">
        <v>-0.76249999999999996</v>
      </c>
      <c r="H18" s="51">
        <v>-0.50494893153549958</v>
      </c>
      <c r="I18" s="122" t="s">
        <v>21</v>
      </c>
      <c r="J18" s="53"/>
      <c r="K18" s="54"/>
      <c r="L18" s="53"/>
      <c r="M18" s="57"/>
      <c r="N18" s="57"/>
      <c r="O18" s="57"/>
    </row>
    <row r="19" spans="1:15" ht="14.1" customHeight="1" x14ac:dyDescent="0.2">
      <c r="A19" s="121" t="s">
        <v>30</v>
      </c>
      <c r="B19" s="121">
        <v>2830</v>
      </c>
      <c r="C19" s="121">
        <v>2362</v>
      </c>
      <c r="D19" s="121">
        <v>2636</v>
      </c>
      <c r="E19" s="140">
        <v>2676</v>
      </c>
      <c r="F19" s="140">
        <v>2452</v>
      </c>
      <c r="G19" s="134">
        <v>-8.3707025411061231E-2</v>
      </c>
      <c r="H19" s="51">
        <v>-3.5208413391805249E-2</v>
      </c>
      <c r="I19" s="122" t="s">
        <v>31</v>
      </c>
      <c r="J19" s="53"/>
      <c r="K19" s="54"/>
      <c r="L19" s="53"/>
      <c r="M19" s="57"/>
      <c r="N19" s="54"/>
      <c r="O19" s="57"/>
    </row>
    <row r="20" spans="1:15" ht="14.1" customHeight="1" x14ac:dyDescent="0.2">
      <c r="A20" s="121" t="s">
        <v>74</v>
      </c>
      <c r="B20" s="121">
        <v>25123</v>
      </c>
      <c r="C20" s="121">
        <v>51379</v>
      </c>
      <c r="D20" s="121">
        <v>52584</v>
      </c>
      <c r="E20" s="140">
        <v>40977</v>
      </c>
      <c r="F20" s="140">
        <v>13966</v>
      </c>
      <c r="G20" s="134">
        <v>-0.65917465895502358</v>
      </c>
      <c r="H20" s="51">
        <v>-0.13652427074750795</v>
      </c>
      <c r="I20" s="122" t="s">
        <v>75</v>
      </c>
      <c r="J20" s="53"/>
      <c r="K20" s="54"/>
      <c r="L20" s="53"/>
      <c r="M20" s="57"/>
      <c r="N20" s="54"/>
      <c r="O20" s="57"/>
    </row>
    <row r="21" spans="1:15" x14ac:dyDescent="0.2">
      <c r="A21" s="121" t="s">
        <v>84</v>
      </c>
      <c r="B21" s="121">
        <v>3316</v>
      </c>
      <c r="C21" s="121">
        <v>2753</v>
      </c>
      <c r="D21" s="121">
        <v>3187</v>
      </c>
      <c r="E21" s="140">
        <v>4278</v>
      </c>
      <c r="F21" s="140">
        <v>2191</v>
      </c>
      <c r="G21" s="134">
        <v>-0.48784478728377745</v>
      </c>
      <c r="H21" s="51">
        <v>-9.8414405567091023E-2</v>
      </c>
      <c r="I21" s="122" t="s">
        <v>36</v>
      </c>
      <c r="J21" s="53"/>
      <c r="K21" s="54"/>
      <c r="L21" s="53"/>
      <c r="M21" s="57"/>
      <c r="N21" s="54"/>
      <c r="O21" s="57"/>
    </row>
    <row r="22" spans="1:15" ht="14.1" customHeight="1" x14ac:dyDescent="0.2">
      <c r="A22" s="121" t="s">
        <v>76</v>
      </c>
      <c r="B22" s="121">
        <v>1026</v>
      </c>
      <c r="C22" s="121">
        <v>1737</v>
      </c>
      <c r="D22" s="121">
        <v>2111</v>
      </c>
      <c r="E22" s="140">
        <v>5143</v>
      </c>
      <c r="F22" s="140">
        <v>2023</v>
      </c>
      <c r="G22" s="134">
        <v>-0.60664981528290873</v>
      </c>
      <c r="H22" s="51">
        <v>0.1849830288740415</v>
      </c>
      <c r="I22" s="122" t="s">
        <v>77</v>
      </c>
      <c r="J22" s="53"/>
      <c r="K22" s="54"/>
      <c r="L22" s="53"/>
      <c r="M22" s="57"/>
      <c r="N22" s="57"/>
      <c r="O22" s="57"/>
    </row>
    <row r="23" spans="1:15" ht="14.1" customHeight="1" x14ac:dyDescent="0.2">
      <c r="A23" s="121" t="s">
        <v>115</v>
      </c>
      <c r="B23" s="121">
        <v>5660</v>
      </c>
      <c r="C23" s="121">
        <v>4980</v>
      </c>
      <c r="D23" s="121">
        <v>4861</v>
      </c>
      <c r="E23" s="140">
        <v>3896</v>
      </c>
      <c r="F23" s="140">
        <v>3367</v>
      </c>
      <c r="G23" s="134">
        <v>-0.13578028747433268</v>
      </c>
      <c r="H23" s="51">
        <v>-0.12177322955708059</v>
      </c>
      <c r="I23" s="122" t="s">
        <v>118</v>
      </c>
      <c r="J23" s="53"/>
      <c r="K23" s="54"/>
      <c r="L23" s="53"/>
      <c r="M23" s="57"/>
      <c r="N23" s="57"/>
      <c r="O23" s="57"/>
    </row>
    <row r="24" spans="1:15" ht="14.1" customHeight="1" x14ac:dyDescent="0.2">
      <c r="A24" s="121" t="s">
        <v>32</v>
      </c>
      <c r="B24" s="121">
        <v>1249</v>
      </c>
      <c r="C24" s="121">
        <v>1684</v>
      </c>
      <c r="D24" s="121">
        <v>1436</v>
      </c>
      <c r="E24" s="140">
        <v>1423</v>
      </c>
      <c r="F24" s="140">
        <v>1478</v>
      </c>
      <c r="G24" s="134">
        <v>3.8650737877723218E-2</v>
      </c>
      <c r="H24" s="51">
        <v>4.2984847225639555E-2</v>
      </c>
      <c r="I24" s="122" t="s">
        <v>33</v>
      </c>
      <c r="J24" s="53"/>
      <c r="K24" s="54"/>
      <c r="L24" s="53"/>
    </row>
    <row r="25" spans="1:15" ht="14.1" customHeight="1" x14ac:dyDescent="0.2">
      <c r="A25" s="121" t="s">
        <v>34</v>
      </c>
      <c r="B25" s="121">
        <v>2865</v>
      </c>
      <c r="C25" s="121">
        <v>3679</v>
      </c>
      <c r="D25" s="121">
        <v>4361</v>
      </c>
      <c r="E25" s="140">
        <v>3705</v>
      </c>
      <c r="F25" s="140">
        <v>3885</v>
      </c>
      <c r="G25" s="134">
        <v>4.8582995951417018E-2</v>
      </c>
      <c r="H25" s="51">
        <v>7.9112191768378359E-2</v>
      </c>
      <c r="I25" s="122" t="s">
        <v>35</v>
      </c>
      <c r="J25" s="53"/>
      <c r="K25" s="54"/>
      <c r="L25" s="53"/>
    </row>
    <row r="26" spans="1:15" ht="14.1" customHeight="1" x14ac:dyDescent="0.2">
      <c r="A26" s="121" t="s">
        <v>37</v>
      </c>
      <c r="B26" s="121">
        <v>10359</v>
      </c>
      <c r="C26" s="121">
        <v>10867</v>
      </c>
      <c r="D26" s="121">
        <v>4081</v>
      </c>
      <c r="E26" s="140">
        <v>4307</v>
      </c>
      <c r="F26" s="140">
        <v>3872</v>
      </c>
      <c r="G26" s="134">
        <v>-0.10099837473879736</v>
      </c>
      <c r="H26" s="51">
        <v>-0.21809430036901467</v>
      </c>
      <c r="I26" s="122" t="s">
        <v>38</v>
      </c>
      <c r="J26" s="53"/>
      <c r="K26" s="54"/>
      <c r="L26" s="53"/>
    </row>
    <row r="27" spans="1:15" ht="14.1" customHeight="1" x14ac:dyDescent="0.2">
      <c r="A27" s="121" t="s">
        <v>39</v>
      </c>
      <c r="B27" s="121">
        <v>10806</v>
      </c>
      <c r="C27" s="121">
        <v>14336</v>
      </c>
      <c r="D27" s="121">
        <v>15112</v>
      </c>
      <c r="E27" s="140">
        <v>14916</v>
      </c>
      <c r="F27" s="140">
        <v>13097</v>
      </c>
      <c r="G27" s="134">
        <v>-0.12194958433896486</v>
      </c>
      <c r="H27" s="51">
        <v>4.924453552000374E-2</v>
      </c>
      <c r="I27" s="122" t="s">
        <v>40</v>
      </c>
      <c r="J27" s="53"/>
      <c r="K27" s="54"/>
      <c r="L27" s="53"/>
    </row>
    <row r="28" spans="1:15" ht="14.1" customHeight="1" x14ac:dyDescent="0.2">
      <c r="A28" s="121" t="s">
        <v>41</v>
      </c>
      <c r="B28" s="121">
        <v>1263</v>
      </c>
      <c r="C28" s="121">
        <v>1976</v>
      </c>
      <c r="D28" s="121">
        <v>1473</v>
      </c>
      <c r="E28" s="140">
        <v>1532</v>
      </c>
      <c r="F28" s="140">
        <v>1464</v>
      </c>
      <c r="G28" s="134">
        <v>-4.4386422976501305E-2</v>
      </c>
      <c r="H28" s="51">
        <v>3.7610675944766303E-2</v>
      </c>
      <c r="I28" s="122" t="s">
        <v>41</v>
      </c>
      <c r="J28" s="53"/>
      <c r="K28" s="54"/>
      <c r="L28" s="53"/>
    </row>
    <row r="29" spans="1:15" ht="14.1" customHeight="1" x14ac:dyDescent="0.2">
      <c r="A29" s="121" t="s">
        <v>42</v>
      </c>
      <c r="B29" s="121">
        <v>2173</v>
      </c>
      <c r="C29" s="121">
        <v>3720</v>
      </c>
      <c r="D29" s="121">
        <v>2684</v>
      </c>
      <c r="E29" s="140">
        <v>2850</v>
      </c>
      <c r="F29" s="140">
        <v>2350</v>
      </c>
      <c r="G29" s="134">
        <v>-0.17543859649122806</v>
      </c>
      <c r="H29" s="51">
        <v>1.9769536052765435E-2</v>
      </c>
      <c r="I29" s="122" t="s">
        <v>42</v>
      </c>
      <c r="J29" s="53"/>
      <c r="K29" s="54"/>
      <c r="L29" s="53"/>
    </row>
    <row r="30" spans="1:15" ht="14.1" customHeight="1" x14ac:dyDescent="0.2">
      <c r="A30" s="121" t="s">
        <v>78</v>
      </c>
      <c r="B30" s="121">
        <v>3071</v>
      </c>
      <c r="C30" s="121">
        <v>3614</v>
      </c>
      <c r="D30" s="121">
        <v>2293</v>
      </c>
      <c r="E30" s="140">
        <v>3032</v>
      </c>
      <c r="F30" s="140">
        <v>2476</v>
      </c>
      <c r="G30" s="134">
        <v>-0.18337730870712399</v>
      </c>
      <c r="H30" s="51">
        <v>-5.2416028482029642E-2</v>
      </c>
      <c r="I30" s="122" t="s">
        <v>78</v>
      </c>
      <c r="J30" s="53"/>
      <c r="K30" s="54"/>
      <c r="L30" s="53"/>
    </row>
    <row r="31" spans="1:15" ht="14.1" customHeight="1" x14ac:dyDescent="0.2">
      <c r="A31" s="121" t="s">
        <v>79</v>
      </c>
      <c r="B31" s="121">
        <v>4973</v>
      </c>
      <c r="C31" s="121">
        <v>6696</v>
      </c>
      <c r="D31" s="121">
        <v>4455</v>
      </c>
      <c r="E31" s="140">
        <v>5629</v>
      </c>
      <c r="F31" s="140">
        <v>4040</v>
      </c>
      <c r="G31" s="134">
        <v>-0.28228815064842783</v>
      </c>
      <c r="H31" s="51">
        <v>-5.061858344489556E-2</v>
      </c>
      <c r="I31" s="122" t="s">
        <v>79</v>
      </c>
      <c r="J31" s="53"/>
      <c r="K31" s="54"/>
      <c r="L31" s="53"/>
    </row>
    <row r="32" spans="1:15" ht="14.1" customHeight="1" x14ac:dyDescent="0.2">
      <c r="A32" s="121" t="s">
        <v>80</v>
      </c>
      <c r="B32" s="121">
        <v>2911</v>
      </c>
      <c r="C32" s="121">
        <v>4753</v>
      </c>
      <c r="D32" s="121">
        <v>2795</v>
      </c>
      <c r="E32" s="140">
        <v>2576</v>
      </c>
      <c r="F32" s="140">
        <v>2533</v>
      </c>
      <c r="G32" s="134">
        <v>-1.6692546583850887E-2</v>
      </c>
      <c r="H32" s="51">
        <v>-3.4175437359002414E-2</v>
      </c>
      <c r="I32" s="122" t="s">
        <v>81</v>
      </c>
      <c r="J32" s="53"/>
      <c r="K32" s="54"/>
      <c r="L32" s="53"/>
    </row>
    <row r="33" spans="1:16" ht="14.1" customHeight="1" x14ac:dyDescent="0.2">
      <c r="A33" s="121" t="s">
        <v>82</v>
      </c>
      <c r="B33" s="121">
        <v>2053</v>
      </c>
      <c r="C33" s="121">
        <v>2707</v>
      </c>
      <c r="D33" s="121">
        <v>2454</v>
      </c>
      <c r="E33" s="140">
        <v>1888</v>
      </c>
      <c r="F33" s="140">
        <v>1881</v>
      </c>
      <c r="G33" s="134">
        <v>-3.7076271186440302E-3</v>
      </c>
      <c r="H33" s="51">
        <v>-2.1637131845558488E-2</v>
      </c>
      <c r="I33" s="122" t="s">
        <v>83</v>
      </c>
      <c r="J33" s="53"/>
      <c r="K33" s="54"/>
      <c r="L33" s="53"/>
      <c r="M33" s="57"/>
      <c r="N33" s="57"/>
      <c r="O33" s="57"/>
      <c r="P33" s="57"/>
    </row>
    <row r="34" spans="1:16" ht="14.1" customHeight="1" x14ac:dyDescent="0.2">
      <c r="A34" s="121" t="s">
        <v>116</v>
      </c>
      <c r="B34" s="121">
        <v>1041</v>
      </c>
      <c r="C34" s="121">
        <v>2575</v>
      </c>
      <c r="D34" s="121">
        <v>1548</v>
      </c>
      <c r="E34" s="140">
        <v>1838</v>
      </c>
      <c r="F34" s="140">
        <v>2005</v>
      </c>
      <c r="G34" s="134">
        <v>9.0859630032644079E-2</v>
      </c>
      <c r="H34" s="51">
        <v>0.1780559357742677</v>
      </c>
      <c r="I34" s="122" t="s">
        <v>119</v>
      </c>
      <c r="J34" s="53"/>
      <c r="K34" s="54"/>
      <c r="L34" s="53"/>
      <c r="M34" s="57"/>
      <c r="N34" s="57"/>
      <c r="O34" s="57"/>
      <c r="P34" s="57"/>
    </row>
    <row r="35" spans="1:16" ht="14.1" customHeight="1" x14ac:dyDescent="0.2">
      <c r="A35" s="121" t="s">
        <v>117</v>
      </c>
      <c r="B35" s="121">
        <v>728</v>
      </c>
      <c r="C35" s="121">
        <v>1092</v>
      </c>
      <c r="D35" s="121">
        <v>1483</v>
      </c>
      <c r="E35" s="140">
        <v>1136</v>
      </c>
      <c r="F35" s="140">
        <v>1231</v>
      </c>
      <c r="G35" s="134">
        <v>8.3626760563380254E-2</v>
      </c>
      <c r="H35" s="51">
        <v>0.14033293669078462</v>
      </c>
      <c r="I35" s="122" t="s">
        <v>120</v>
      </c>
      <c r="J35" s="53"/>
      <c r="K35" s="54"/>
      <c r="L35" s="53"/>
      <c r="M35" s="57"/>
      <c r="N35" s="57"/>
      <c r="O35" s="57"/>
      <c r="P35" s="57"/>
    </row>
    <row r="36" spans="1:16" ht="14.1" customHeight="1" x14ac:dyDescent="0.2">
      <c r="A36" s="121" t="s">
        <v>43</v>
      </c>
      <c r="B36" s="124">
        <v>24034</v>
      </c>
      <c r="C36" s="124">
        <v>27814</v>
      </c>
      <c r="D36" s="124">
        <v>30107</v>
      </c>
      <c r="E36" s="125">
        <v>33890</v>
      </c>
      <c r="F36" s="125">
        <v>23682</v>
      </c>
      <c r="G36" s="134">
        <v>-0.30120979640011802</v>
      </c>
      <c r="H36" s="51">
        <v>-3.6817627745545645E-3</v>
      </c>
      <c r="I36" s="122" t="s">
        <v>44</v>
      </c>
      <c r="J36" s="53"/>
      <c r="K36" s="54"/>
      <c r="L36" s="53"/>
    </row>
    <row r="37" spans="1:16" ht="14.1" customHeight="1" x14ac:dyDescent="0.2">
      <c r="A37" s="147" t="s">
        <v>45</v>
      </c>
      <c r="B37" s="147">
        <v>413713</v>
      </c>
      <c r="C37" s="147">
        <v>452897</v>
      </c>
      <c r="D37" s="148">
        <v>365653</v>
      </c>
      <c r="E37" s="148">
        <v>403597</v>
      </c>
      <c r="F37" s="148">
        <v>322635</v>
      </c>
      <c r="G37" s="154">
        <v>-0.20060109465630316</v>
      </c>
      <c r="H37" s="155">
        <v>-6.0270029914705425E-2</v>
      </c>
      <c r="I37" s="151" t="s">
        <v>46</v>
      </c>
      <c r="J37" s="53"/>
      <c r="K37" s="54"/>
      <c r="L37" s="53"/>
    </row>
    <row r="38" spans="1:16" ht="14.1" customHeight="1" x14ac:dyDescent="0.2">
      <c r="A38" s="152" t="s">
        <v>47</v>
      </c>
      <c r="B38" s="147">
        <v>635645</v>
      </c>
      <c r="C38" s="147">
        <v>687003</v>
      </c>
      <c r="D38" s="148">
        <v>550553</v>
      </c>
      <c r="E38" s="148">
        <v>561827</v>
      </c>
      <c r="F38" s="148">
        <v>471398</v>
      </c>
      <c r="G38" s="154">
        <v>-0.16095524067017075</v>
      </c>
      <c r="H38" s="154">
        <v>-7.2010045268581346E-2</v>
      </c>
      <c r="I38" s="151" t="s">
        <v>48</v>
      </c>
      <c r="J38" s="53"/>
      <c r="K38" s="54"/>
      <c r="L38" s="53"/>
    </row>
    <row r="39" spans="1:16" ht="12.75" customHeight="1" x14ac:dyDescent="0.2">
      <c r="A39" s="58" t="s">
        <v>122</v>
      </c>
      <c r="C39" s="153" t="s">
        <v>142</v>
      </c>
      <c r="F39" s="14" t="s">
        <v>113</v>
      </c>
      <c r="I39" s="16" t="s">
        <v>85</v>
      </c>
    </row>
    <row r="40" spans="1:16" ht="12.75" customHeight="1" x14ac:dyDescent="0.2">
      <c r="A40" s="58"/>
      <c r="C40" s="153" t="s">
        <v>135</v>
      </c>
      <c r="F40" s="14" t="s">
        <v>114</v>
      </c>
      <c r="I40" s="15" t="s">
        <v>86</v>
      </c>
    </row>
    <row r="42" spans="1:16" x14ac:dyDescent="0.2">
      <c r="B42" s="59"/>
      <c r="C42" s="59"/>
      <c r="D42" s="59"/>
      <c r="E42" s="59"/>
      <c r="F42" s="59"/>
      <c r="G42" s="59"/>
      <c r="H42" s="59"/>
      <c r="I42" s="60"/>
    </row>
    <row r="43" spans="1:16" x14ac:dyDescent="0.2">
      <c r="B43" s="59"/>
      <c r="C43" s="59"/>
      <c r="D43" s="59"/>
      <c r="E43" s="59"/>
      <c r="F43" s="59"/>
      <c r="G43" s="59"/>
      <c r="H43" s="59"/>
      <c r="I43" s="60"/>
    </row>
    <row r="44" spans="1:16" x14ac:dyDescent="0.2">
      <c r="B44" s="61"/>
      <c r="C44" s="61"/>
      <c r="D44" s="61"/>
      <c r="E44" s="61"/>
      <c r="F44" s="61"/>
      <c r="G44" s="61"/>
      <c r="H44" s="61"/>
      <c r="I44" s="60"/>
    </row>
    <row r="45" spans="1:16" x14ac:dyDescent="0.2">
      <c r="B45" s="59"/>
      <c r="C45" s="59"/>
      <c r="D45" s="59"/>
      <c r="E45" s="59"/>
      <c r="F45" s="59"/>
      <c r="G45" s="59"/>
      <c r="H45" s="59"/>
      <c r="I45" s="60"/>
    </row>
    <row r="46" spans="1:16" x14ac:dyDescent="0.2">
      <c r="B46" s="59"/>
      <c r="C46" s="59"/>
      <c r="D46" s="59"/>
      <c r="E46" s="59"/>
      <c r="F46" s="59"/>
      <c r="G46" s="59"/>
      <c r="H46" s="59"/>
      <c r="I46" s="60"/>
    </row>
    <row r="47" spans="1:16" x14ac:dyDescent="0.2">
      <c r="B47" s="59"/>
      <c r="C47" s="59"/>
      <c r="D47" s="59"/>
      <c r="E47" s="59"/>
      <c r="F47" s="59"/>
      <c r="G47" s="59"/>
      <c r="H47" s="59"/>
      <c r="I47" s="60"/>
    </row>
    <row r="48" spans="1:16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19" priority="1" stopIfTrue="1" operator="notEqual">
      <formula>0</formula>
    </cfRule>
  </conditionalFormatting>
  <conditionalFormatting sqref="J5:J38 L5:L38">
    <cfRule type="cellIs" dxfId="118" priority="2" stopIfTrue="1" operator="notEqual">
      <formula>0</formula>
    </cfRule>
  </conditionalFormatting>
  <conditionalFormatting sqref="M1 K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6384" width="9.140625" style="48"/>
  </cols>
  <sheetData>
    <row r="1" spans="1:14" s="46" customFormat="1" ht="18.75" customHeight="1" x14ac:dyDescent="0.35">
      <c r="A1" s="111" t="s">
        <v>140</v>
      </c>
      <c r="B1" s="81"/>
      <c r="C1" s="81"/>
      <c r="D1" s="81"/>
      <c r="E1" s="81"/>
      <c r="F1" s="81"/>
      <c r="G1" s="81"/>
      <c r="H1" s="81"/>
      <c r="I1" s="73" t="s">
        <v>50</v>
      </c>
      <c r="K1" s="106"/>
      <c r="L1" s="107"/>
      <c r="M1" s="108"/>
      <c r="N1" s="109"/>
    </row>
    <row r="2" spans="1:14" s="46" customFormat="1" ht="18.75" customHeight="1" x14ac:dyDescent="0.35">
      <c r="A2" s="112" t="s">
        <v>141</v>
      </c>
      <c r="B2" s="83"/>
      <c r="C2" s="83"/>
      <c r="D2" s="87"/>
      <c r="E2" s="87"/>
      <c r="F2" s="87"/>
      <c r="G2" s="87"/>
      <c r="H2" s="87"/>
      <c r="I2" s="77"/>
      <c r="K2" s="107"/>
      <c r="L2" s="107"/>
      <c r="M2" s="109"/>
      <c r="N2" s="109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4" ht="14.1" customHeight="1" x14ac:dyDescent="0.2">
      <c r="A5" s="114" t="s">
        <v>4</v>
      </c>
      <c r="B5" s="114">
        <v>52093</v>
      </c>
      <c r="C5" s="114">
        <v>60345</v>
      </c>
      <c r="D5" s="114">
        <v>66904</v>
      </c>
      <c r="E5" s="146">
        <v>76578</v>
      </c>
      <c r="F5" s="146">
        <v>71800</v>
      </c>
      <c r="G5" s="134">
        <v>-6.2393899031053301E-2</v>
      </c>
      <c r="H5" s="51">
        <v>8.3518345259545157E-2</v>
      </c>
      <c r="I5" s="119" t="s">
        <v>5</v>
      </c>
      <c r="J5" s="53"/>
      <c r="K5" s="54"/>
      <c r="L5" s="53"/>
    </row>
    <row r="6" spans="1:14" ht="14.1" customHeight="1" x14ac:dyDescent="0.2">
      <c r="A6" s="121" t="s">
        <v>8</v>
      </c>
      <c r="B6" s="121">
        <v>15940</v>
      </c>
      <c r="C6" s="121">
        <v>17489</v>
      </c>
      <c r="D6" s="121">
        <v>18926</v>
      </c>
      <c r="E6" s="140">
        <v>19365</v>
      </c>
      <c r="F6" s="140">
        <v>17664</v>
      </c>
      <c r="G6" s="134">
        <v>-8.7838884585592525E-2</v>
      </c>
      <c r="H6" s="51">
        <v>2.6006671519565705E-2</v>
      </c>
      <c r="I6" s="122" t="s">
        <v>9</v>
      </c>
      <c r="J6" s="53"/>
      <c r="K6" s="54"/>
      <c r="L6" s="53"/>
    </row>
    <row r="7" spans="1:14" ht="14.1" customHeight="1" x14ac:dyDescent="0.2">
      <c r="A7" s="121" t="s">
        <v>10</v>
      </c>
      <c r="B7" s="121">
        <v>26162</v>
      </c>
      <c r="C7" s="121">
        <v>33006</v>
      </c>
      <c r="D7" s="121">
        <v>28059</v>
      </c>
      <c r="E7" s="140">
        <v>25361</v>
      </c>
      <c r="F7" s="140">
        <v>20760</v>
      </c>
      <c r="G7" s="134">
        <v>-0.18142029099798906</v>
      </c>
      <c r="H7" s="51">
        <v>-5.6180160928841372E-2</v>
      </c>
      <c r="I7" s="122" t="s">
        <v>11</v>
      </c>
      <c r="J7" s="53"/>
      <c r="K7" s="54"/>
      <c r="L7" s="53"/>
    </row>
    <row r="8" spans="1:14" ht="14.1" customHeight="1" x14ac:dyDescent="0.2">
      <c r="A8" s="121" t="s">
        <v>6</v>
      </c>
      <c r="B8" s="121">
        <v>7245</v>
      </c>
      <c r="C8" s="121">
        <v>9340</v>
      </c>
      <c r="D8" s="121">
        <v>8251</v>
      </c>
      <c r="E8" s="140">
        <v>8769</v>
      </c>
      <c r="F8" s="140">
        <v>7825</v>
      </c>
      <c r="G8" s="134">
        <v>-0.10765195575322162</v>
      </c>
      <c r="H8" s="51">
        <v>1.943957513980954E-2</v>
      </c>
      <c r="I8" s="122" t="s">
        <v>7</v>
      </c>
      <c r="J8" s="53"/>
      <c r="K8" s="54"/>
      <c r="L8" s="53"/>
    </row>
    <row r="9" spans="1:14" ht="14.1" customHeight="1" x14ac:dyDescent="0.2">
      <c r="A9" s="121" t="s">
        <v>14</v>
      </c>
      <c r="B9" s="121">
        <v>7209</v>
      </c>
      <c r="C9" s="121">
        <v>7439</v>
      </c>
      <c r="D9" s="121">
        <v>9183</v>
      </c>
      <c r="E9" s="140">
        <v>7570</v>
      </c>
      <c r="F9" s="140">
        <v>8339</v>
      </c>
      <c r="G9" s="134">
        <v>0.10158520475561428</v>
      </c>
      <c r="H9" s="51">
        <v>3.7073977731714614E-2</v>
      </c>
      <c r="I9" s="122" t="s">
        <v>15</v>
      </c>
      <c r="J9" s="53"/>
      <c r="K9" s="54"/>
      <c r="L9" s="53"/>
    </row>
    <row r="10" spans="1:14" ht="14.1" customHeight="1" x14ac:dyDescent="0.2">
      <c r="A10" s="121" t="s">
        <v>25</v>
      </c>
      <c r="B10" s="121">
        <v>720</v>
      </c>
      <c r="C10" s="121">
        <v>514</v>
      </c>
      <c r="D10" s="121">
        <v>633</v>
      </c>
      <c r="E10" s="140">
        <v>933</v>
      </c>
      <c r="F10" s="140">
        <v>285</v>
      </c>
      <c r="G10" s="134">
        <v>-0.69453376205787776</v>
      </c>
      <c r="H10" s="51">
        <v>-0.20680842818024359</v>
      </c>
      <c r="I10" s="122" t="s">
        <v>26</v>
      </c>
      <c r="J10" s="53"/>
      <c r="K10" s="54"/>
      <c r="L10" s="53"/>
    </row>
    <row r="11" spans="1:14" ht="14.1" customHeight="1" x14ac:dyDescent="0.2">
      <c r="A11" s="121" t="s">
        <v>16</v>
      </c>
      <c r="B11" s="121">
        <v>111</v>
      </c>
      <c r="C11" s="121">
        <v>271</v>
      </c>
      <c r="D11" s="121">
        <v>151</v>
      </c>
      <c r="E11" s="140">
        <v>5248</v>
      </c>
      <c r="F11" s="140">
        <v>3484</v>
      </c>
      <c r="G11" s="134">
        <v>-0.33612804878048785</v>
      </c>
      <c r="H11" s="51">
        <v>1.3669484085619636</v>
      </c>
      <c r="I11" s="122" t="s">
        <v>17</v>
      </c>
      <c r="J11" s="53"/>
      <c r="K11" s="54"/>
      <c r="L11" s="53"/>
    </row>
    <row r="12" spans="1:14" ht="14.1" customHeight="1" x14ac:dyDescent="0.2">
      <c r="A12" s="121" t="s">
        <v>18</v>
      </c>
      <c r="B12" s="121">
        <v>777</v>
      </c>
      <c r="C12" s="121">
        <v>730</v>
      </c>
      <c r="D12" s="121">
        <v>1196</v>
      </c>
      <c r="E12" s="140">
        <v>923</v>
      </c>
      <c r="F12" s="140">
        <v>958</v>
      </c>
      <c r="G12" s="134">
        <v>3.7919826652220934E-2</v>
      </c>
      <c r="H12" s="51">
        <v>5.3746445250840491E-2</v>
      </c>
      <c r="I12" s="122" t="s">
        <v>19</v>
      </c>
      <c r="J12" s="53"/>
      <c r="K12" s="54"/>
      <c r="L12" s="53"/>
    </row>
    <row r="13" spans="1:14" ht="14.1" customHeight="1" x14ac:dyDescent="0.2">
      <c r="A13" s="121" t="s">
        <v>27</v>
      </c>
      <c r="B13" s="121">
        <v>841</v>
      </c>
      <c r="C13" s="121">
        <v>1452</v>
      </c>
      <c r="D13" s="121">
        <v>1497</v>
      </c>
      <c r="E13" s="140">
        <v>1153</v>
      </c>
      <c r="F13" s="140">
        <v>1183</v>
      </c>
      <c r="G13" s="134">
        <v>2.601908065915004E-2</v>
      </c>
      <c r="H13" s="51">
        <v>8.9048414804215659E-2</v>
      </c>
      <c r="I13" s="122" t="s">
        <v>28</v>
      </c>
      <c r="J13" s="53"/>
      <c r="K13" s="54"/>
      <c r="L13" s="53"/>
      <c r="M13" s="57"/>
    </row>
    <row r="14" spans="1:14" ht="14.1" customHeight="1" x14ac:dyDescent="0.2">
      <c r="A14" s="121" t="s">
        <v>29</v>
      </c>
      <c r="B14" s="121">
        <v>227</v>
      </c>
      <c r="C14" s="121">
        <v>250</v>
      </c>
      <c r="D14" s="121">
        <v>557</v>
      </c>
      <c r="E14" s="140">
        <v>821</v>
      </c>
      <c r="F14" s="140">
        <v>799</v>
      </c>
      <c r="G14" s="134">
        <v>-2.679658952496955E-2</v>
      </c>
      <c r="H14" s="51">
        <v>0.36971505899272161</v>
      </c>
      <c r="I14" s="122" t="s">
        <v>29</v>
      </c>
      <c r="J14" s="53"/>
      <c r="K14" s="54"/>
      <c r="L14" s="53"/>
    </row>
    <row r="15" spans="1:14" ht="14.1" customHeight="1" x14ac:dyDescent="0.2">
      <c r="A15" s="121" t="s">
        <v>12</v>
      </c>
      <c r="B15" s="121">
        <v>6282</v>
      </c>
      <c r="C15" s="121">
        <v>5767</v>
      </c>
      <c r="D15" s="121">
        <v>5379</v>
      </c>
      <c r="E15" s="140">
        <v>5155</v>
      </c>
      <c r="F15" s="140">
        <v>5031</v>
      </c>
      <c r="G15" s="134">
        <v>-2.4054316197866132E-2</v>
      </c>
      <c r="H15" s="51">
        <v>-5.4004443797658008E-2</v>
      </c>
      <c r="I15" s="122" t="s">
        <v>13</v>
      </c>
      <c r="J15" s="53"/>
      <c r="K15" s="54"/>
      <c r="L15" s="53"/>
    </row>
    <row r="16" spans="1:14" ht="14.1" customHeight="1" x14ac:dyDescent="0.2">
      <c r="A16" s="121" t="s">
        <v>23</v>
      </c>
      <c r="B16" s="121">
        <v>2068</v>
      </c>
      <c r="C16" s="121">
        <v>3508</v>
      </c>
      <c r="D16" s="121">
        <v>3204</v>
      </c>
      <c r="E16" s="140">
        <v>2937</v>
      </c>
      <c r="F16" s="140">
        <v>1633</v>
      </c>
      <c r="G16" s="134">
        <v>-0.44399046646237661</v>
      </c>
      <c r="H16" s="51">
        <v>-5.7331678980802936E-2</v>
      </c>
      <c r="I16" s="122" t="s">
        <v>24</v>
      </c>
      <c r="J16" s="53"/>
      <c r="K16" s="54"/>
      <c r="L16" s="53"/>
    </row>
    <row r="17" spans="1:15" ht="14.1" customHeight="1" x14ac:dyDescent="0.2">
      <c r="A17" s="121" t="s">
        <v>22</v>
      </c>
      <c r="B17" s="121">
        <v>472</v>
      </c>
      <c r="C17" s="121">
        <v>932</v>
      </c>
      <c r="D17" s="121">
        <v>472</v>
      </c>
      <c r="E17" s="140">
        <v>305</v>
      </c>
      <c r="F17" s="140">
        <v>652</v>
      </c>
      <c r="G17" s="134">
        <v>1.1377049180327869</v>
      </c>
      <c r="H17" s="51">
        <v>8.411761069725654E-2</v>
      </c>
      <c r="I17" s="122" t="s">
        <v>22</v>
      </c>
      <c r="J17" s="53"/>
      <c r="K17" s="54"/>
      <c r="L17" s="53"/>
      <c r="N17" s="57"/>
      <c r="O17" s="57"/>
    </row>
    <row r="18" spans="1:15" ht="14.1" customHeight="1" x14ac:dyDescent="0.2">
      <c r="A18" s="121" t="s">
        <v>20</v>
      </c>
      <c r="B18" s="121">
        <v>51</v>
      </c>
      <c r="C18" s="121">
        <v>245</v>
      </c>
      <c r="D18" s="121">
        <v>248</v>
      </c>
      <c r="E18" s="140">
        <v>327</v>
      </c>
      <c r="F18" s="140">
        <v>156</v>
      </c>
      <c r="G18" s="134">
        <v>-0.52293577981651373</v>
      </c>
      <c r="H18" s="51">
        <v>0.32247845517059837</v>
      </c>
      <c r="I18" s="122" t="s">
        <v>21</v>
      </c>
      <c r="J18" s="53"/>
      <c r="K18" s="54"/>
      <c r="L18" s="53"/>
      <c r="N18" s="57"/>
      <c r="O18" s="57"/>
    </row>
    <row r="19" spans="1:15" ht="14.1" customHeight="1" x14ac:dyDescent="0.2">
      <c r="A19" s="121" t="s">
        <v>30</v>
      </c>
      <c r="B19" s="121">
        <v>617</v>
      </c>
      <c r="C19" s="121">
        <v>1025</v>
      </c>
      <c r="D19" s="121">
        <v>1864</v>
      </c>
      <c r="E19" s="140">
        <v>1800</v>
      </c>
      <c r="F19" s="140">
        <v>1068</v>
      </c>
      <c r="G19" s="134">
        <v>-0.40666666666666662</v>
      </c>
      <c r="H19" s="51">
        <v>0.14702140408736097</v>
      </c>
      <c r="I19" s="122" t="s">
        <v>31</v>
      </c>
      <c r="J19" s="53"/>
      <c r="K19" s="54"/>
      <c r="L19" s="53"/>
      <c r="N19" s="54"/>
      <c r="O19" s="57"/>
    </row>
    <row r="20" spans="1:15" ht="14.1" customHeight="1" x14ac:dyDescent="0.2">
      <c r="A20" s="121" t="s">
        <v>74</v>
      </c>
      <c r="B20" s="121">
        <v>11111</v>
      </c>
      <c r="C20" s="121">
        <v>15643</v>
      </c>
      <c r="D20" s="121">
        <v>21917</v>
      </c>
      <c r="E20" s="140">
        <v>25323</v>
      </c>
      <c r="F20" s="140">
        <v>22264</v>
      </c>
      <c r="G20" s="134">
        <v>-0.12079927338782925</v>
      </c>
      <c r="H20" s="51">
        <v>0.18976862316728371</v>
      </c>
      <c r="I20" s="122" t="s">
        <v>75</v>
      </c>
      <c r="J20" s="53"/>
      <c r="K20" s="54"/>
      <c r="L20" s="53"/>
      <c r="N20" s="54"/>
      <c r="O20" s="57"/>
    </row>
    <row r="21" spans="1:15" x14ac:dyDescent="0.2">
      <c r="A21" s="121" t="s">
        <v>84</v>
      </c>
      <c r="B21" s="121">
        <v>1846</v>
      </c>
      <c r="C21" s="121">
        <v>867</v>
      </c>
      <c r="D21" s="121">
        <v>1121</v>
      </c>
      <c r="E21" s="140">
        <v>1423</v>
      </c>
      <c r="F21" s="140">
        <v>1762</v>
      </c>
      <c r="G21" s="134">
        <v>0.23822909346451149</v>
      </c>
      <c r="H21" s="51">
        <v>-1.1575385839129315E-2</v>
      </c>
      <c r="I21" s="122" t="s">
        <v>36</v>
      </c>
      <c r="J21" s="53"/>
      <c r="K21" s="54"/>
      <c r="L21" s="53"/>
      <c r="N21" s="54"/>
      <c r="O21" s="57"/>
    </row>
    <row r="22" spans="1:15" ht="14.1" customHeight="1" x14ac:dyDescent="0.2">
      <c r="A22" s="121" t="s">
        <v>76</v>
      </c>
      <c r="B22" s="121">
        <v>1884</v>
      </c>
      <c r="C22" s="121">
        <v>279</v>
      </c>
      <c r="D22" s="121">
        <v>567</v>
      </c>
      <c r="E22" s="140">
        <v>475</v>
      </c>
      <c r="F22" s="140">
        <v>595</v>
      </c>
      <c r="G22" s="134">
        <v>0.25263157894736832</v>
      </c>
      <c r="H22" s="51">
        <v>-0.25034918614686708</v>
      </c>
      <c r="I22" s="122" t="s">
        <v>77</v>
      </c>
      <c r="J22" s="53"/>
      <c r="K22" s="54"/>
      <c r="L22" s="53"/>
    </row>
    <row r="23" spans="1:15" ht="14.1" customHeight="1" x14ac:dyDescent="0.2">
      <c r="A23" s="121" t="s">
        <v>115</v>
      </c>
      <c r="B23" s="121">
        <v>1772</v>
      </c>
      <c r="C23" s="121">
        <v>3449</v>
      </c>
      <c r="D23" s="121">
        <v>10216</v>
      </c>
      <c r="E23" s="140">
        <v>4883</v>
      </c>
      <c r="F23" s="140">
        <v>1314</v>
      </c>
      <c r="G23" s="134">
        <v>-0.73090313331968049</v>
      </c>
      <c r="H23" s="51">
        <v>-7.203218882385265E-2</v>
      </c>
      <c r="I23" s="122" t="s">
        <v>118</v>
      </c>
      <c r="J23" s="53"/>
      <c r="K23" s="54"/>
      <c r="L23" s="53"/>
    </row>
    <row r="24" spans="1:15" ht="14.1" customHeight="1" x14ac:dyDescent="0.2">
      <c r="A24" s="121" t="s">
        <v>32</v>
      </c>
      <c r="B24" s="121">
        <v>374</v>
      </c>
      <c r="C24" s="121">
        <v>499</v>
      </c>
      <c r="D24" s="121">
        <v>469</v>
      </c>
      <c r="E24" s="140">
        <v>391</v>
      </c>
      <c r="F24" s="140">
        <v>305</v>
      </c>
      <c r="G24" s="134">
        <v>-0.21994884910485935</v>
      </c>
      <c r="H24" s="51">
        <v>-4.9708030416267701E-2</v>
      </c>
      <c r="I24" s="122" t="s">
        <v>33</v>
      </c>
      <c r="J24" s="53"/>
      <c r="K24" s="54"/>
      <c r="L24" s="53"/>
    </row>
    <row r="25" spans="1:15" ht="14.1" customHeight="1" x14ac:dyDescent="0.2">
      <c r="A25" s="121" t="s">
        <v>34</v>
      </c>
      <c r="B25" s="121">
        <v>810</v>
      </c>
      <c r="C25" s="121">
        <v>855</v>
      </c>
      <c r="D25" s="121">
        <v>1393</v>
      </c>
      <c r="E25" s="140">
        <v>1249</v>
      </c>
      <c r="F25" s="140">
        <v>1287</v>
      </c>
      <c r="G25" s="134">
        <v>3.04243394715773E-2</v>
      </c>
      <c r="H25" s="51">
        <v>0.12272497080953415</v>
      </c>
      <c r="I25" s="122" t="s">
        <v>35</v>
      </c>
      <c r="J25" s="53"/>
      <c r="K25" s="54"/>
      <c r="L25" s="53"/>
    </row>
    <row r="26" spans="1:15" ht="14.1" customHeight="1" x14ac:dyDescent="0.2">
      <c r="A26" s="121" t="s">
        <v>37</v>
      </c>
      <c r="B26" s="121">
        <v>402</v>
      </c>
      <c r="C26" s="121">
        <v>637</v>
      </c>
      <c r="D26" s="121">
        <v>807</v>
      </c>
      <c r="E26" s="140">
        <v>775</v>
      </c>
      <c r="F26" s="140">
        <v>555</v>
      </c>
      <c r="G26" s="134">
        <v>-0.28387096774193543</v>
      </c>
      <c r="H26" s="51">
        <v>8.3968676391185548E-2</v>
      </c>
      <c r="I26" s="122" t="s">
        <v>38</v>
      </c>
      <c r="J26" s="53"/>
      <c r="K26" s="54"/>
      <c r="L26" s="53"/>
    </row>
    <row r="27" spans="1:15" ht="14.1" customHeight="1" x14ac:dyDescent="0.2">
      <c r="A27" s="121" t="s">
        <v>39</v>
      </c>
      <c r="B27" s="121">
        <v>3227</v>
      </c>
      <c r="C27" s="121">
        <v>4576</v>
      </c>
      <c r="D27" s="121">
        <v>5449</v>
      </c>
      <c r="E27" s="140">
        <v>4903</v>
      </c>
      <c r="F27" s="140">
        <v>4931</v>
      </c>
      <c r="G27" s="134">
        <v>5.7107893126657761E-3</v>
      </c>
      <c r="H27" s="51">
        <v>0.11181878958523006</v>
      </c>
      <c r="I27" s="122" t="s">
        <v>40</v>
      </c>
      <c r="J27" s="53"/>
      <c r="K27" s="54"/>
      <c r="L27" s="53"/>
    </row>
    <row r="28" spans="1:15" ht="14.1" customHeight="1" x14ac:dyDescent="0.2">
      <c r="A28" s="121" t="s">
        <v>41</v>
      </c>
      <c r="B28" s="121">
        <v>286</v>
      </c>
      <c r="C28" s="121">
        <v>217</v>
      </c>
      <c r="D28" s="121">
        <v>405</v>
      </c>
      <c r="E28" s="140">
        <v>346</v>
      </c>
      <c r="F28" s="140">
        <v>225</v>
      </c>
      <c r="G28" s="134">
        <v>-0.3497109826589595</v>
      </c>
      <c r="H28" s="51">
        <v>-5.8209899190045711E-2</v>
      </c>
      <c r="I28" s="122" t="s">
        <v>41</v>
      </c>
      <c r="J28" s="53"/>
      <c r="K28" s="54"/>
      <c r="L28" s="53"/>
    </row>
    <row r="29" spans="1:15" ht="14.1" customHeight="1" x14ac:dyDescent="0.2">
      <c r="A29" s="121" t="s">
        <v>42</v>
      </c>
      <c r="B29" s="121">
        <v>588</v>
      </c>
      <c r="C29" s="121">
        <v>824</v>
      </c>
      <c r="D29" s="121">
        <v>1050</v>
      </c>
      <c r="E29" s="140">
        <v>894</v>
      </c>
      <c r="F29" s="140">
        <v>1146</v>
      </c>
      <c r="G29" s="134">
        <v>0.28187919463087252</v>
      </c>
      <c r="H29" s="51">
        <v>0.18154923377536303</v>
      </c>
      <c r="I29" s="122" t="s">
        <v>42</v>
      </c>
      <c r="J29" s="53"/>
      <c r="K29" s="54"/>
      <c r="L29" s="53"/>
    </row>
    <row r="30" spans="1:15" ht="14.1" customHeight="1" x14ac:dyDescent="0.2">
      <c r="A30" s="121" t="s">
        <v>78</v>
      </c>
      <c r="B30" s="121">
        <v>1590</v>
      </c>
      <c r="C30" s="121">
        <v>1824</v>
      </c>
      <c r="D30" s="121">
        <v>1351</v>
      </c>
      <c r="E30" s="140">
        <v>912</v>
      </c>
      <c r="F30" s="140">
        <v>516</v>
      </c>
      <c r="G30" s="134">
        <v>-0.43421052631578949</v>
      </c>
      <c r="H30" s="51">
        <v>-0.24523258170718421</v>
      </c>
      <c r="I30" s="122" t="s">
        <v>78</v>
      </c>
      <c r="J30" s="53"/>
      <c r="K30" s="54"/>
      <c r="L30" s="53"/>
    </row>
    <row r="31" spans="1:15" ht="14.1" customHeight="1" x14ac:dyDescent="0.2">
      <c r="A31" s="121" t="s">
        <v>79</v>
      </c>
      <c r="B31" s="121">
        <v>1273</v>
      </c>
      <c r="C31" s="121">
        <v>410</v>
      </c>
      <c r="D31" s="121">
        <v>1273</v>
      </c>
      <c r="E31" s="140">
        <v>782</v>
      </c>
      <c r="F31" s="140">
        <v>1101</v>
      </c>
      <c r="G31" s="134">
        <v>0.40792838874680304</v>
      </c>
      <c r="H31" s="51">
        <v>-3.5638799715950298E-2</v>
      </c>
      <c r="I31" s="122" t="s">
        <v>79</v>
      </c>
      <c r="J31" s="53"/>
      <c r="K31" s="54"/>
      <c r="L31" s="53"/>
    </row>
    <row r="32" spans="1:15" ht="14.1" customHeight="1" x14ac:dyDescent="0.2">
      <c r="A32" s="121" t="s">
        <v>80</v>
      </c>
      <c r="B32" s="121">
        <v>25</v>
      </c>
      <c r="C32" s="121">
        <v>134</v>
      </c>
      <c r="D32" s="121">
        <v>196</v>
      </c>
      <c r="E32" s="140">
        <v>110</v>
      </c>
      <c r="F32" s="140">
        <v>88</v>
      </c>
      <c r="G32" s="134">
        <v>-0.19999999999999996</v>
      </c>
      <c r="H32" s="51">
        <v>0.36973220153772091</v>
      </c>
      <c r="I32" s="122" t="s">
        <v>81</v>
      </c>
      <c r="J32" s="53"/>
      <c r="K32" s="54"/>
      <c r="L32" s="53"/>
    </row>
    <row r="33" spans="1:16" ht="14.1" customHeight="1" x14ac:dyDescent="0.2">
      <c r="A33" s="121" t="s">
        <v>82</v>
      </c>
      <c r="B33" s="121">
        <v>521</v>
      </c>
      <c r="C33" s="121">
        <v>1773</v>
      </c>
      <c r="D33" s="121">
        <v>857</v>
      </c>
      <c r="E33" s="140">
        <v>1884</v>
      </c>
      <c r="F33" s="140">
        <v>1945</v>
      </c>
      <c r="G33" s="134">
        <v>3.2377919320594417E-2</v>
      </c>
      <c r="H33" s="51">
        <v>0.39001814855922778</v>
      </c>
      <c r="I33" s="122" t="s">
        <v>83</v>
      </c>
      <c r="J33" s="53"/>
      <c r="K33" s="54"/>
      <c r="L33" s="53"/>
      <c r="M33" s="57"/>
      <c r="N33" s="57"/>
      <c r="O33" s="57"/>
      <c r="P33" s="57"/>
    </row>
    <row r="34" spans="1:16" ht="14.1" customHeight="1" x14ac:dyDescent="0.2">
      <c r="A34" s="121" t="s">
        <v>116</v>
      </c>
      <c r="B34" s="121">
        <v>548</v>
      </c>
      <c r="C34" s="121">
        <v>208</v>
      </c>
      <c r="D34" s="121">
        <v>1408</v>
      </c>
      <c r="E34" s="140">
        <v>756</v>
      </c>
      <c r="F34" s="140">
        <v>234</v>
      </c>
      <c r="G34" s="134">
        <v>-0.69047619047619047</v>
      </c>
      <c r="H34" s="51">
        <v>-0.19163253699646077</v>
      </c>
      <c r="I34" s="122" t="s">
        <v>119</v>
      </c>
      <c r="J34" s="53"/>
      <c r="K34" s="54"/>
      <c r="L34" s="53"/>
      <c r="M34" s="57"/>
      <c r="N34" s="57"/>
      <c r="O34" s="57"/>
      <c r="P34" s="57"/>
    </row>
    <row r="35" spans="1:16" ht="14.1" customHeight="1" x14ac:dyDescent="0.2">
      <c r="A35" s="121" t="s">
        <v>117</v>
      </c>
      <c r="B35" s="121">
        <v>183</v>
      </c>
      <c r="C35" s="121">
        <v>320</v>
      </c>
      <c r="D35" s="121">
        <v>748</v>
      </c>
      <c r="E35" s="140">
        <v>1042</v>
      </c>
      <c r="F35" s="140">
        <v>818</v>
      </c>
      <c r="G35" s="134">
        <v>-0.21497120921305179</v>
      </c>
      <c r="H35" s="51">
        <v>0.45403732004831321</v>
      </c>
      <c r="I35" s="122" t="s">
        <v>120</v>
      </c>
      <c r="J35" s="53"/>
      <c r="K35" s="54"/>
      <c r="L35" s="53"/>
      <c r="M35" s="57"/>
      <c r="N35" s="57"/>
      <c r="O35" s="57"/>
      <c r="P35" s="57"/>
    </row>
    <row r="36" spans="1:16" ht="14.1" customHeight="1" x14ac:dyDescent="0.2">
      <c r="A36" s="121" t="s">
        <v>43</v>
      </c>
      <c r="B36" s="124">
        <v>5084</v>
      </c>
      <c r="C36" s="124">
        <v>6356</v>
      </c>
      <c r="D36" s="124">
        <v>13634</v>
      </c>
      <c r="E36" s="125">
        <v>9808</v>
      </c>
      <c r="F36" s="125">
        <v>7064</v>
      </c>
      <c r="G36" s="134">
        <v>-0.27977161500815662</v>
      </c>
      <c r="H36" s="51">
        <v>8.5703623245281024E-2</v>
      </c>
      <c r="I36" s="122" t="s">
        <v>44</v>
      </c>
      <c r="J36" s="53"/>
      <c r="K36" s="54"/>
      <c r="L36" s="53"/>
    </row>
    <row r="37" spans="1:16" ht="14.1" customHeight="1" x14ac:dyDescent="0.2">
      <c r="A37" s="147" t="s">
        <v>45</v>
      </c>
      <c r="B37" s="147">
        <v>100246</v>
      </c>
      <c r="C37" s="147">
        <v>120839</v>
      </c>
      <c r="D37" s="148">
        <v>142481</v>
      </c>
      <c r="E37" s="148">
        <v>136623</v>
      </c>
      <c r="F37" s="148">
        <v>115987</v>
      </c>
      <c r="G37" s="154">
        <v>-0.15104338215381008</v>
      </c>
      <c r="H37" s="155">
        <v>3.7135657216817552E-2</v>
      </c>
      <c r="I37" s="151" t="s">
        <v>46</v>
      </c>
      <c r="J37" s="53"/>
      <c r="K37" s="54"/>
      <c r="L37" s="53"/>
    </row>
    <row r="38" spans="1:16" ht="14.1" customHeight="1" x14ac:dyDescent="0.2">
      <c r="A38" s="152" t="s">
        <v>47</v>
      </c>
      <c r="B38" s="147">
        <v>152339</v>
      </c>
      <c r="C38" s="147">
        <v>181184</v>
      </c>
      <c r="D38" s="148">
        <v>209385</v>
      </c>
      <c r="E38" s="148">
        <v>213201</v>
      </c>
      <c r="F38" s="148">
        <v>187787</v>
      </c>
      <c r="G38" s="154">
        <v>-0.11920206753251628</v>
      </c>
      <c r="H38" s="154">
        <v>5.3691813480517103E-2</v>
      </c>
      <c r="I38" s="151" t="s">
        <v>48</v>
      </c>
      <c r="J38" s="53"/>
      <c r="K38" s="54"/>
      <c r="L38" s="53"/>
    </row>
    <row r="39" spans="1:16" ht="12.75" customHeight="1" x14ac:dyDescent="0.2">
      <c r="A39" s="58" t="s">
        <v>122</v>
      </c>
      <c r="C39" s="153" t="s">
        <v>142</v>
      </c>
      <c r="F39" s="14" t="s">
        <v>113</v>
      </c>
      <c r="I39" s="16" t="s">
        <v>85</v>
      </c>
    </row>
    <row r="40" spans="1:16" ht="12.75" customHeight="1" x14ac:dyDescent="0.2">
      <c r="A40" s="58"/>
      <c r="C40" s="153" t="s">
        <v>135</v>
      </c>
      <c r="F40" s="14" t="s">
        <v>114</v>
      </c>
      <c r="I40" s="15" t="s">
        <v>86</v>
      </c>
    </row>
    <row r="42" spans="1:16" x14ac:dyDescent="0.2">
      <c r="B42" s="59"/>
      <c r="C42" s="59"/>
      <c r="D42" s="59"/>
      <c r="E42" s="59"/>
      <c r="F42" s="59"/>
      <c r="G42" s="59"/>
      <c r="H42" s="59"/>
      <c r="I42" s="60"/>
    </row>
    <row r="43" spans="1:16" x14ac:dyDescent="0.2">
      <c r="B43" s="59"/>
      <c r="C43" s="59"/>
      <c r="D43" s="59"/>
      <c r="E43" s="59"/>
      <c r="F43" s="59"/>
      <c r="G43" s="59"/>
      <c r="H43" s="59"/>
      <c r="I43" s="60"/>
    </row>
    <row r="44" spans="1:16" x14ac:dyDescent="0.2">
      <c r="B44" s="61"/>
      <c r="C44" s="61"/>
      <c r="D44" s="61"/>
      <c r="E44" s="61"/>
      <c r="F44" s="61"/>
      <c r="G44" s="61"/>
      <c r="H44" s="61"/>
      <c r="I44" s="60"/>
    </row>
    <row r="45" spans="1:16" x14ac:dyDescent="0.2">
      <c r="B45" s="59"/>
      <c r="C45" s="59"/>
      <c r="D45" s="59"/>
      <c r="E45" s="59"/>
      <c r="F45" s="59"/>
      <c r="G45" s="59"/>
      <c r="H45" s="59"/>
      <c r="I45" s="60"/>
    </row>
    <row r="46" spans="1:16" x14ac:dyDescent="0.2">
      <c r="B46" s="59"/>
      <c r="C46" s="59"/>
      <c r="D46" s="59"/>
      <c r="E46" s="59"/>
      <c r="F46" s="59"/>
      <c r="G46" s="59"/>
      <c r="H46" s="59"/>
      <c r="I46" s="60"/>
    </row>
    <row r="47" spans="1:16" x14ac:dyDescent="0.2">
      <c r="B47" s="59"/>
      <c r="C47" s="59"/>
      <c r="D47" s="59"/>
      <c r="E47" s="59"/>
      <c r="F47" s="59"/>
      <c r="G47" s="59"/>
      <c r="H47" s="59"/>
      <c r="I47" s="60"/>
    </row>
    <row r="48" spans="1:16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15" priority="1" stopIfTrue="1" operator="notEqual">
      <formula>0</formula>
    </cfRule>
  </conditionalFormatting>
  <conditionalFormatting sqref="J5:J38 L5:L38">
    <cfRule type="cellIs" dxfId="114" priority="2" stopIfTrue="1" operator="notEqual">
      <formula>0</formula>
    </cfRule>
  </conditionalFormatting>
  <conditionalFormatting sqref="M1 K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6384" width="9.140625" style="48"/>
  </cols>
  <sheetData>
    <row r="1" spans="1:14" s="46" customFormat="1" ht="18.75" customHeight="1" x14ac:dyDescent="0.35">
      <c r="A1" s="111" t="s">
        <v>140</v>
      </c>
      <c r="B1" s="81"/>
      <c r="C1" s="81"/>
      <c r="D1" s="81"/>
      <c r="E1" s="81"/>
      <c r="F1" s="81"/>
      <c r="G1" s="81"/>
      <c r="H1" s="81"/>
      <c r="I1" s="73" t="s">
        <v>107</v>
      </c>
      <c r="K1" s="106"/>
      <c r="L1" s="107"/>
      <c r="M1" s="108"/>
      <c r="N1" s="109"/>
    </row>
    <row r="2" spans="1:14" s="46" customFormat="1" ht="18.75" customHeight="1" x14ac:dyDescent="0.35">
      <c r="A2" s="112" t="s">
        <v>141</v>
      </c>
      <c r="B2" s="83"/>
      <c r="C2" s="83"/>
      <c r="D2" s="87"/>
      <c r="E2" s="87"/>
      <c r="F2" s="87"/>
      <c r="G2" s="87"/>
      <c r="H2" s="87"/>
      <c r="I2" s="77" t="s">
        <v>110</v>
      </c>
      <c r="K2" s="107"/>
      <c r="L2" s="107"/>
      <c r="M2" s="109"/>
      <c r="N2" s="109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4" ht="14.1" customHeight="1" x14ac:dyDescent="0.2">
      <c r="A5" s="114" t="s">
        <v>4</v>
      </c>
      <c r="B5" s="114">
        <v>60857</v>
      </c>
      <c r="C5" s="114">
        <v>93129</v>
      </c>
      <c r="D5" s="114">
        <v>106843</v>
      </c>
      <c r="E5" s="146">
        <v>101811</v>
      </c>
      <c r="F5" s="146">
        <v>104181</v>
      </c>
      <c r="G5" s="134">
        <v>2.3278427674809254E-2</v>
      </c>
      <c r="H5" s="51">
        <v>0.14385110362425957</v>
      </c>
      <c r="I5" s="119" t="s">
        <v>5</v>
      </c>
      <c r="J5" s="53"/>
      <c r="K5" s="54"/>
      <c r="L5" s="53"/>
    </row>
    <row r="6" spans="1:14" ht="14.1" customHeight="1" x14ac:dyDescent="0.2">
      <c r="A6" s="121" t="s">
        <v>8</v>
      </c>
      <c r="B6" s="121">
        <v>26895</v>
      </c>
      <c r="C6" s="121">
        <v>37669</v>
      </c>
      <c r="D6" s="121">
        <v>42234</v>
      </c>
      <c r="E6" s="140">
        <v>44681</v>
      </c>
      <c r="F6" s="140">
        <v>41958</v>
      </c>
      <c r="G6" s="134">
        <v>-6.0943130189565986E-2</v>
      </c>
      <c r="H6" s="51">
        <v>0.11759849302418002</v>
      </c>
      <c r="I6" s="122" t="s">
        <v>9</v>
      </c>
      <c r="J6" s="53"/>
      <c r="K6" s="54"/>
      <c r="L6" s="53"/>
    </row>
    <row r="7" spans="1:14" ht="14.1" customHeight="1" x14ac:dyDescent="0.2">
      <c r="A7" s="121" t="s">
        <v>10</v>
      </c>
      <c r="B7" s="121">
        <v>36534</v>
      </c>
      <c r="C7" s="121">
        <v>44066</v>
      </c>
      <c r="D7" s="121">
        <v>46189</v>
      </c>
      <c r="E7" s="140">
        <v>50265</v>
      </c>
      <c r="F7" s="140">
        <v>42005</v>
      </c>
      <c r="G7" s="134">
        <v>-0.16432905600318315</v>
      </c>
      <c r="H7" s="51">
        <v>3.5501997882246394E-2</v>
      </c>
      <c r="I7" s="122" t="s">
        <v>11</v>
      </c>
      <c r="J7" s="53"/>
      <c r="K7" s="54"/>
      <c r="L7" s="53"/>
    </row>
    <row r="8" spans="1:14" ht="14.1" customHeight="1" x14ac:dyDescent="0.2">
      <c r="A8" s="121" t="s">
        <v>6</v>
      </c>
      <c r="B8" s="121">
        <v>15352</v>
      </c>
      <c r="C8" s="121">
        <v>18220</v>
      </c>
      <c r="D8" s="121">
        <v>22868</v>
      </c>
      <c r="E8" s="140">
        <v>22991</v>
      </c>
      <c r="F8" s="140">
        <v>23056</v>
      </c>
      <c r="G8" s="134">
        <v>2.8271932495325114E-3</v>
      </c>
      <c r="H8" s="51">
        <v>0.10701817311663464</v>
      </c>
      <c r="I8" s="122" t="s">
        <v>7</v>
      </c>
      <c r="J8" s="53"/>
      <c r="K8" s="54"/>
      <c r="L8" s="53"/>
    </row>
    <row r="9" spans="1:14" ht="14.1" customHeight="1" x14ac:dyDescent="0.2">
      <c r="A9" s="121" t="s">
        <v>14</v>
      </c>
      <c r="B9" s="121">
        <v>15407</v>
      </c>
      <c r="C9" s="121">
        <v>16502</v>
      </c>
      <c r="D9" s="121">
        <v>19207</v>
      </c>
      <c r="E9" s="140">
        <v>19505</v>
      </c>
      <c r="F9" s="140">
        <v>21417</v>
      </c>
      <c r="G9" s="134">
        <v>9.8026147141758502E-2</v>
      </c>
      <c r="H9" s="51">
        <v>8.5825754838633861E-2</v>
      </c>
      <c r="I9" s="122" t="s">
        <v>15</v>
      </c>
      <c r="J9" s="53"/>
      <c r="K9" s="54"/>
      <c r="L9" s="53"/>
    </row>
    <row r="10" spans="1:14" ht="14.1" customHeight="1" x14ac:dyDescent="0.2">
      <c r="A10" s="121" t="s">
        <v>25</v>
      </c>
      <c r="B10" s="121">
        <v>288</v>
      </c>
      <c r="C10" s="121">
        <v>820</v>
      </c>
      <c r="D10" s="121">
        <v>785</v>
      </c>
      <c r="E10" s="140">
        <v>1104</v>
      </c>
      <c r="F10" s="140">
        <v>900</v>
      </c>
      <c r="G10" s="134">
        <v>-0.18478260869565222</v>
      </c>
      <c r="H10" s="51">
        <v>0.32957397423624712</v>
      </c>
      <c r="I10" s="122" t="s">
        <v>26</v>
      </c>
      <c r="J10" s="53"/>
      <c r="K10" s="54"/>
      <c r="L10" s="53"/>
    </row>
    <row r="11" spans="1:14" ht="14.1" customHeight="1" x14ac:dyDescent="0.2">
      <c r="A11" s="121" t="s">
        <v>16</v>
      </c>
      <c r="B11" s="121">
        <v>542</v>
      </c>
      <c r="C11" s="121">
        <v>543</v>
      </c>
      <c r="D11" s="121">
        <v>935</v>
      </c>
      <c r="E11" s="140">
        <v>974</v>
      </c>
      <c r="F11" s="140">
        <v>905</v>
      </c>
      <c r="G11" s="134">
        <v>-7.0841889117043144E-2</v>
      </c>
      <c r="H11" s="51">
        <v>0.13674309067499046</v>
      </c>
      <c r="I11" s="122" t="s">
        <v>17</v>
      </c>
      <c r="J11" s="53"/>
      <c r="K11" s="54"/>
      <c r="L11" s="53"/>
    </row>
    <row r="12" spans="1:14" ht="14.1" customHeight="1" x14ac:dyDescent="0.2">
      <c r="A12" s="121" t="s">
        <v>18</v>
      </c>
      <c r="B12" s="121">
        <v>1493</v>
      </c>
      <c r="C12" s="121">
        <v>1221</v>
      </c>
      <c r="D12" s="121">
        <v>1318</v>
      </c>
      <c r="E12" s="140">
        <v>1425</v>
      </c>
      <c r="F12" s="140">
        <v>1528</v>
      </c>
      <c r="G12" s="134">
        <v>7.2280701754386056E-2</v>
      </c>
      <c r="H12" s="51">
        <v>5.8098551694616418E-3</v>
      </c>
      <c r="I12" s="122" t="s">
        <v>19</v>
      </c>
      <c r="J12" s="53"/>
      <c r="K12" s="54"/>
      <c r="L12" s="53"/>
    </row>
    <row r="13" spans="1:14" ht="14.1" customHeight="1" x14ac:dyDescent="0.2">
      <c r="A13" s="121" t="s">
        <v>27</v>
      </c>
      <c r="B13" s="121">
        <v>2148</v>
      </c>
      <c r="C13" s="121">
        <v>3020</v>
      </c>
      <c r="D13" s="121">
        <v>5623</v>
      </c>
      <c r="E13" s="140">
        <v>7833</v>
      </c>
      <c r="F13" s="140">
        <v>4244</v>
      </c>
      <c r="G13" s="134">
        <v>-0.45818971020043409</v>
      </c>
      <c r="H13" s="51">
        <v>0.1855920392759205</v>
      </c>
      <c r="I13" s="122" t="s">
        <v>28</v>
      </c>
      <c r="J13" s="53"/>
      <c r="K13" s="54"/>
      <c r="L13" s="53"/>
      <c r="M13" s="57"/>
    </row>
    <row r="14" spans="1:14" ht="14.1" customHeight="1" x14ac:dyDescent="0.2">
      <c r="A14" s="121" t="s">
        <v>29</v>
      </c>
      <c r="B14" s="121">
        <v>517</v>
      </c>
      <c r="C14" s="121">
        <v>1097</v>
      </c>
      <c r="D14" s="121">
        <v>1346</v>
      </c>
      <c r="E14" s="140">
        <v>998</v>
      </c>
      <c r="F14" s="140">
        <v>729</v>
      </c>
      <c r="G14" s="134">
        <v>-0.26953907815631262</v>
      </c>
      <c r="H14" s="51">
        <v>8.9705759487654024E-2</v>
      </c>
      <c r="I14" s="122" t="s">
        <v>29</v>
      </c>
      <c r="J14" s="53"/>
      <c r="K14" s="54"/>
      <c r="L14" s="53"/>
    </row>
    <row r="15" spans="1:14" ht="14.1" customHeight="1" x14ac:dyDescent="0.2">
      <c r="A15" s="121" t="s">
        <v>12</v>
      </c>
      <c r="B15" s="121">
        <v>5603</v>
      </c>
      <c r="C15" s="121">
        <v>7111</v>
      </c>
      <c r="D15" s="121">
        <v>7011</v>
      </c>
      <c r="E15" s="140">
        <v>8933</v>
      </c>
      <c r="F15" s="140">
        <v>9096</v>
      </c>
      <c r="G15" s="134">
        <v>1.824694951304151E-2</v>
      </c>
      <c r="H15" s="51">
        <v>0.12877519535512438</v>
      </c>
      <c r="I15" s="122" t="s">
        <v>13</v>
      </c>
      <c r="J15" s="53"/>
      <c r="K15" s="54"/>
      <c r="L15" s="53"/>
    </row>
    <row r="16" spans="1:14" ht="14.1" customHeight="1" x14ac:dyDescent="0.2">
      <c r="A16" s="121" t="s">
        <v>23</v>
      </c>
      <c r="B16" s="121">
        <v>2940</v>
      </c>
      <c r="C16" s="121">
        <v>4330</v>
      </c>
      <c r="D16" s="121">
        <v>8116</v>
      </c>
      <c r="E16" s="140">
        <v>9969</v>
      </c>
      <c r="F16" s="140">
        <v>10062</v>
      </c>
      <c r="G16" s="134">
        <v>9.3289196509178662E-3</v>
      </c>
      <c r="H16" s="51">
        <v>0.36014198179789503</v>
      </c>
      <c r="I16" s="122" t="s">
        <v>24</v>
      </c>
      <c r="J16" s="53"/>
      <c r="K16" s="54"/>
      <c r="L16" s="53"/>
    </row>
    <row r="17" spans="1:15" ht="14.1" customHeight="1" x14ac:dyDescent="0.2">
      <c r="A17" s="121" t="s">
        <v>22</v>
      </c>
      <c r="B17" s="121">
        <v>759</v>
      </c>
      <c r="C17" s="121">
        <v>856</v>
      </c>
      <c r="D17" s="121">
        <v>1758</v>
      </c>
      <c r="E17" s="140">
        <v>1789</v>
      </c>
      <c r="F17" s="140">
        <v>3120</v>
      </c>
      <c r="G17" s="134">
        <v>0.74399105645612074</v>
      </c>
      <c r="H17" s="51">
        <v>0.42389578532939254</v>
      </c>
      <c r="I17" s="122" t="s">
        <v>22</v>
      </c>
      <c r="J17" s="53"/>
      <c r="K17" s="54"/>
      <c r="L17" s="53"/>
      <c r="N17" s="57"/>
      <c r="O17" s="57"/>
    </row>
    <row r="18" spans="1:15" ht="14.1" customHeight="1" x14ac:dyDescent="0.2">
      <c r="A18" s="121" t="s">
        <v>20</v>
      </c>
      <c r="B18" s="121">
        <v>330</v>
      </c>
      <c r="C18" s="121">
        <v>495</v>
      </c>
      <c r="D18" s="121">
        <v>699</v>
      </c>
      <c r="E18" s="140">
        <v>541</v>
      </c>
      <c r="F18" s="140">
        <v>633</v>
      </c>
      <c r="G18" s="134">
        <v>0.17005545286506463</v>
      </c>
      <c r="H18" s="51">
        <v>0.1768536063624182</v>
      </c>
      <c r="I18" s="122" t="s">
        <v>21</v>
      </c>
      <c r="J18" s="53"/>
      <c r="K18" s="54"/>
      <c r="L18" s="53"/>
      <c r="N18" s="57"/>
      <c r="O18" s="57"/>
    </row>
    <row r="19" spans="1:15" ht="14.1" customHeight="1" x14ac:dyDescent="0.2">
      <c r="A19" s="121" t="s">
        <v>30</v>
      </c>
      <c r="B19" s="121">
        <v>1900</v>
      </c>
      <c r="C19" s="121">
        <v>1716</v>
      </c>
      <c r="D19" s="121">
        <v>895</v>
      </c>
      <c r="E19" s="140">
        <v>1373</v>
      </c>
      <c r="F19" s="140">
        <v>2113</v>
      </c>
      <c r="G19" s="134">
        <v>0.53896576839038612</v>
      </c>
      <c r="H19" s="51">
        <v>2.6919673429047997E-2</v>
      </c>
      <c r="I19" s="122" t="s">
        <v>31</v>
      </c>
      <c r="J19" s="53"/>
      <c r="K19" s="54"/>
      <c r="L19" s="53"/>
      <c r="N19" s="54"/>
      <c r="O19" s="57"/>
    </row>
    <row r="20" spans="1:15" ht="14.1" customHeight="1" x14ac:dyDescent="0.2">
      <c r="A20" s="121" t="s">
        <v>74</v>
      </c>
      <c r="B20" s="121">
        <v>11010</v>
      </c>
      <c r="C20" s="121">
        <v>16996</v>
      </c>
      <c r="D20" s="121">
        <v>20458</v>
      </c>
      <c r="E20" s="140">
        <v>24057</v>
      </c>
      <c r="F20" s="140">
        <v>15366</v>
      </c>
      <c r="G20" s="134">
        <v>-0.36126699089662051</v>
      </c>
      <c r="H20" s="51">
        <v>8.6909481983826753E-2</v>
      </c>
      <c r="I20" s="122" t="s">
        <v>75</v>
      </c>
      <c r="J20" s="53"/>
      <c r="K20" s="54"/>
      <c r="L20" s="53"/>
      <c r="N20" s="54"/>
      <c r="O20" s="57"/>
    </row>
    <row r="21" spans="1:15" x14ac:dyDescent="0.2">
      <c r="A21" s="121" t="s">
        <v>84</v>
      </c>
      <c r="B21" s="121">
        <v>1612</v>
      </c>
      <c r="C21" s="121">
        <v>2192</v>
      </c>
      <c r="D21" s="121">
        <v>4050</v>
      </c>
      <c r="E21" s="140">
        <v>3869</v>
      </c>
      <c r="F21" s="140">
        <v>3553</v>
      </c>
      <c r="G21" s="134">
        <v>-8.1674851382786295E-2</v>
      </c>
      <c r="H21" s="51">
        <v>0.21844952365398385</v>
      </c>
      <c r="I21" s="122" t="s">
        <v>36</v>
      </c>
      <c r="J21" s="53"/>
      <c r="K21" s="54"/>
      <c r="L21" s="53"/>
      <c r="N21" s="54"/>
      <c r="O21" s="57"/>
    </row>
    <row r="22" spans="1:15" ht="14.1" customHeight="1" x14ac:dyDescent="0.2">
      <c r="A22" s="121" t="s">
        <v>76</v>
      </c>
      <c r="B22" s="121">
        <v>1465</v>
      </c>
      <c r="C22" s="121">
        <v>1063</v>
      </c>
      <c r="D22" s="121">
        <v>2937</v>
      </c>
      <c r="E22" s="140">
        <v>7962</v>
      </c>
      <c r="F22" s="140">
        <v>9074</v>
      </c>
      <c r="G22" s="134">
        <v>0.13966340115548848</v>
      </c>
      <c r="H22" s="51">
        <v>0.5775759888377261</v>
      </c>
      <c r="I22" s="122" t="s">
        <v>77</v>
      </c>
      <c r="J22" s="53"/>
      <c r="K22" s="54"/>
      <c r="L22" s="53"/>
    </row>
    <row r="23" spans="1:15" ht="14.1" customHeight="1" x14ac:dyDescent="0.2">
      <c r="A23" s="121" t="s">
        <v>115</v>
      </c>
      <c r="B23" s="121">
        <v>1539</v>
      </c>
      <c r="C23" s="121">
        <v>1753</v>
      </c>
      <c r="D23" s="121">
        <v>2442</v>
      </c>
      <c r="E23" s="140">
        <v>2921</v>
      </c>
      <c r="F23" s="140">
        <v>2796</v>
      </c>
      <c r="G23" s="134">
        <v>-4.2793563847997262E-2</v>
      </c>
      <c r="H23" s="51">
        <v>0.16097972872565824</v>
      </c>
      <c r="I23" s="122" t="s">
        <v>118</v>
      </c>
      <c r="J23" s="53"/>
      <c r="K23" s="54"/>
      <c r="L23" s="53"/>
    </row>
    <row r="24" spans="1:15" ht="14.1" customHeight="1" x14ac:dyDescent="0.2">
      <c r="A24" s="121" t="s">
        <v>32</v>
      </c>
      <c r="B24" s="121">
        <v>620</v>
      </c>
      <c r="C24" s="121">
        <v>643</v>
      </c>
      <c r="D24" s="121">
        <v>1410</v>
      </c>
      <c r="E24" s="140">
        <v>1911</v>
      </c>
      <c r="F24" s="140">
        <v>1435</v>
      </c>
      <c r="G24" s="134">
        <v>-0.24908424908424909</v>
      </c>
      <c r="H24" s="51">
        <v>0.23343154949694611</v>
      </c>
      <c r="I24" s="122" t="s">
        <v>33</v>
      </c>
      <c r="J24" s="53"/>
      <c r="K24" s="54"/>
      <c r="L24" s="53"/>
    </row>
    <row r="25" spans="1:15" ht="14.1" customHeight="1" x14ac:dyDescent="0.2">
      <c r="A25" s="121" t="s">
        <v>34</v>
      </c>
      <c r="B25" s="121">
        <v>2049</v>
      </c>
      <c r="C25" s="121">
        <v>2100</v>
      </c>
      <c r="D25" s="121">
        <v>2340</v>
      </c>
      <c r="E25" s="140">
        <v>2438</v>
      </c>
      <c r="F25" s="140">
        <v>2494</v>
      </c>
      <c r="G25" s="134">
        <v>2.2969647251845693E-2</v>
      </c>
      <c r="H25" s="51">
        <v>5.0361083919624905E-2</v>
      </c>
      <c r="I25" s="122" t="s">
        <v>35</v>
      </c>
      <c r="J25" s="53"/>
      <c r="K25" s="54"/>
      <c r="L25" s="53"/>
    </row>
    <row r="26" spans="1:15" ht="14.1" customHeight="1" x14ac:dyDescent="0.2">
      <c r="A26" s="121" t="s">
        <v>37</v>
      </c>
      <c r="B26" s="121">
        <v>662</v>
      </c>
      <c r="C26" s="121">
        <v>1248</v>
      </c>
      <c r="D26" s="121">
        <v>2529</v>
      </c>
      <c r="E26" s="140">
        <v>2120</v>
      </c>
      <c r="F26" s="140">
        <v>2308</v>
      </c>
      <c r="G26" s="134">
        <v>8.8679245283018959E-2</v>
      </c>
      <c r="H26" s="51">
        <v>0.36645223009496841</v>
      </c>
      <c r="I26" s="122" t="s">
        <v>38</v>
      </c>
      <c r="J26" s="53"/>
      <c r="K26" s="54"/>
      <c r="L26" s="53"/>
    </row>
    <row r="27" spans="1:15" ht="14.1" customHeight="1" x14ac:dyDescent="0.2">
      <c r="A27" s="121" t="s">
        <v>39</v>
      </c>
      <c r="B27" s="121">
        <v>4052</v>
      </c>
      <c r="C27" s="121">
        <v>4659</v>
      </c>
      <c r="D27" s="121">
        <v>7694</v>
      </c>
      <c r="E27" s="140">
        <v>8246</v>
      </c>
      <c r="F27" s="140">
        <v>7273</v>
      </c>
      <c r="G27" s="134">
        <v>-0.11799660441426141</v>
      </c>
      <c r="H27" s="51">
        <v>0.15747344924337781</v>
      </c>
      <c r="I27" s="122" t="s">
        <v>40</v>
      </c>
      <c r="J27" s="53"/>
      <c r="K27" s="54"/>
      <c r="L27" s="53"/>
    </row>
    <row r="28" spans="1:15" ht="14.1" customHeight="1" x14ac:dyDescent="0.2">
      <c r="A28" s="121" t="s">
        <v>41</v>
      </c>
      <c r="B28" s="121">
        <v>512</v>
      </c>
      <c r="C28" s="121">
        <v>765</v>
      </c>
      <c r="D28" s="121">
        <v>1061</v>
      </c>
      <c r="E28" s="140">
        <v>1232</v>
      </c>
      <c r="F28" s="140">
        <v>958</v>
      </c>
      <c r="G28" s="134">
        <v>-0.22240259740259738</v>
      </c>
      <c r="H28" s="51">
        <v>0.16956371748825871</v>
      </c>
      <c r="I28" s="122" t="s">
        <v>41</v>
      </c>
      <c r="J28" s="53"/>
      <c r="K28" s="54"/>
      <c r="L28" s="53"/>
    </row>
    <row r="29" spans="1:15" ht="14.1" customHeight="1" x14ac:dyDescent="0.2">
      <c r="A29" s="121" t="s">
        <v>42</v>
      </c>
      <c r="B29" s="121">
        <v>1584</v>
      </c>
      <c r="C29" s="121">
        <v>1282</v>
      </c>
      <c r="D29" s="121">
        <v>1143</v>
      </c>
      <c r="E29" s="140">
        <v>1839</v>
      </c>
      <c r="F29" s="140">
        <v>1511</v>
      </c>
      <c r="G29" s="134">
        <v>-0.17835780315388794</v>
      </c>
      <c r="H29" s="51">
        <v>-1.1726109479088032E-2</v>
      </c>
      <c r="I29" s="122" t="s">
        <v>42</v>
      </c>
      <c r="J29" s="53"/>
      <c r="K29" s="54"/>
      <c r="L29" s="53"/>
    </row>
    <row r="30" spans="1:15" ht="14.1" customHeight="1" x14ac:dyDescent="0.2">
      <c r="A30" s="121" t="s">
        <v>78</v>
      </c>
      <c r="B30" s="121">
        <v>1351</v>
      </c>
      <c r="C30" s="121">
        <v>917</v>
      </c>
      <c r="D30" s="121">
        <v>1895</v>
      </c>
      <c r="E30" s="140">
        <v>2203</v>
      </c>
      <c r="F30" s="140">
        <v>2253</v>
      </c>
      <c r="G30" s="134">
        <v>2.2696323195642298E-2</v>
      </c>
      <c r="H30" s="51">
        <v>0.13638753332868148</v>
      </c>
      <c r="I30" s="122" t="s">
        <v>78</v>
      </c>
      <c r="J30" s="53"/>
      <c r="K30" s="54"/>
      <c r="L30" s="53"/>
    </row>
    <row r="31" spans="1:15" ht="14.1" customHeight="1" x14ac:dyDescent="0.2">
      <c r="A31" s="121" t="s">
        <v>79</v>
      </c>
      <c r="B31" s="121">
        <v>1442</v>
      </c>
      <c r="C31" s="121">
        <v>3022</v>
      </c>
      <c r="D31" s="121">
        <v>2449</v>
      </c>
      <c r="E31" s="140">
        <v>2144</v>
      </c>
      <c r="F31" s="140">
        <v>1657</v>
      </c>
      <c r="G31" s="134">
        <v>-0.22714552238805974</v>
      </c>
      <c r="H31" s="51">
        <v>3.5355064003989911E-2</v>
      </c>
      <c r="I31" s="122" t="s">
        <v>79</v>
      </c>
      <c r="J31" s="53"/>
      <c r="K31" s="54"/>
      <c r="L31" s="53"/>
    </row>
    <row r="32" spans="1:15" ht="14.1" customHeight="1" x14ac:dyDescent="0.2">
      <c r="A32" s="121" t="s">
        <v>80</v>
      </c>
      <c r="B32" s="121">
        <v>1212</v>
      </c>
      <c r="C32" s="121">
        <v>884</v>
      </c>
      <c r="D32" s="121">
        <v>860</v>
      </c>
      <c r="E32" s="140">
        <v>755</v>
      </c>
      <c r="F32" s="140">
        <v>622</v>
      </c>
      <c r="G32" s="134">
        <v>-0.17615894039735103</v>
      </c>
      <c r="H32" s="51">
        <v>-0.15360723719217417</v>
      </c>
      <c r="I32" s="122" t="s">
        <v>81</v>
      </c>
      <c r="J32" s="53"/>
      <c r="K32" s="54"/>
      <c r="L32" s="53"/>
    </row>
    <row r="33" spans="1:16" ht="14.1" customHeight="1" x14ac:dyDescent="0.2">
      <c r="A33" s="121" t="s">
        <v>82</v>
      </c>
      <c r="B33" s="121">
        <v>424</v>
      </c>
      <c r="C33" s="121">
        <v>1119</v>
      </c>
      <c r="D33" s="121">
        <v>741</v>
      </c>
      <c r="E33" s="140">
        <v>1521</v>
      </c>
      <c r="F33" s="140">
        <v>2635</v>
      </c>
      <c r="G33" s="134">
        <v>0.73241288625904</v>
      </c>
      <c r="H33" s="51">
        <v>0.57889660440579127</v>
      </c>
      <c r="I33" s="122" t="s">
        <v>83</v>
      </c>
      <c r="J33" s="53"/>
      <c r="K33" s="54"/>
      <c r="L33" s="53"/>
      <c r="M33" s="57"/>
      <c r="N33" s="57"/>
      <c r="O33" s="57"/>
      <c r="P33" s="57"/>
    </row>
    <row r="34" spans="1:16" ht="14.1" customHeight="1" x14ac:dyDescent="0.2">
      <c r="A34" s="121" t="s">
        <v>116</v>
      </c>
      <c r="B34" s="121">
        <v>761</v>
      </c>
      <c r="C34" s="121">
        <v>1596</v>
      </c>
      <c r="D34" s="121">
        <v>1620</v>
      </c>
      <c r="E34" s="140">
        <v>2596</v>
      </c>
      <c r="F34" s="140">
        <v>1692</v>
      </c>
      <c r="G34" s="134">
        <v>-0.34822804314329736</v>
      </c>
      <c r="H34" s="51">
        <v>0.22110757538511239</v>
      </c>
      <c r="I34" s="122" t="s">
        <v>119</v>
      </c>
      <c r="J34" s="53"/>
      <c r="K34" s="54"/>
      <c r="L34" s="53"/>
      <c r="M34" s="57"/>
      <c r="N34" s="57"/>
      <c r="O34" s="57"/>
      <c r="P34" s="57"/>
    </row>
    <row r="35" spans="1:16" ht="14.1" customHeight="1" x14ac:dyDescent="0.2">
      <c r="A35" s="121" t="s">
        <v>117</v>
      </c>
      <c r="B35" s="121">
        <v>628</v>
      </c>
      <c r="C35" s="121">
        <v>1014</v>
      </c>
      <c r="D35" s="121">
        <v>1143</v>
      </c>
      <c r="E35" s="140">
        <v>920</v>
      </c>
      <c r="F35" s="140">
        <v>876</v>
      </c>
      <c r="G35" s="134">
        <v>-4.7826086956521685E-2</v>
      </c>
      <c r="H35" s="51">
        <v>8.6766182078237941E-2</v>
      </c>
      <c r="I35" s="122" t="s">
        <v>120</v>
      </c>
      <c r="J35" s="53"/>
      <c r="K35" s="54"/>
      <c r="L35" s="53"/>
      <c r="M35" s="57"/>
      <c r="N35" s="57"/>
      <c r="O35" s="57"/>
      <c r="P35" s="57"/>
    </row>
    <row r="36" spans="1:16" ht="14.1" customHeight="1" x14ac:dyDescent="0.2">
      <c r="A36" s="121" t="s">
        <v>43</v>
      </c>
      <c r="B36" s="124">
        <v>8960</v>
      </c>
      <c r="C36" s="124">
        <v>11886</v>
      </c>
      <c r="D36" s="124">
        <v>13665</v>
      </c>
      <c r="E36" s="125">
        <v>17706</v>
      </c>
      <c r="F36" s="125">
        <v>15406</v>
      </c>
      <c r="G36" s="134">
        <v>-0.12989946910651762</v>
      </c>
      <c r="H36" s="51">
        <v>0.14510542183097241</v>
      </c>
      <c r="I36" s="122" t="s">
        <v>44</v>
      </c>
      <c r="J36" s="53"/>
      <c r="K36" s="54"/>
      <c r="L36" s="53"/>
    </row>
    <row r="37" spans="1:16" ht="14.1" customHeight="1" x14ac:dyDescent="0.2">
      <c r="A37" s="147" t="s">
        <v>45</v>
      </c>
      <c r="B37" s="147">
        <v>150591</v>
      </c>
      <c r="C37" s="147">
        <v>190805</v>
      </c>
      <c r="D37" s="148">
        <v>227421</v>
      </c>
      <c r="E37" s="148">
        <v>256821</v>
      </c>
      <c r="F37" s="148">
        <v>233675</v>
      </c>
      <c r="G37" s="154">
        <v>-9.0125028716499078E-2</v>
      </c>
      <c r="H37" s="155">
        <v>0.11610051500399954</v>
      </c>
      <c r="I37" s="151" t="s">
        <v>46</v>
      </c>
      <c r="J37" s="53"/>
      <c r="K37" s="54"/>
      <c r="L37" s="53"/>
    </row>
    <row r="38" spans="1:16" ht="14.1" customHeight="1" x14ac:dyDescent="0.2">
      <c r="A38" s="152" t="s">
        <v>47</v>
      </c>
      <c r="B38" s="147">
        <v>211448</v>
      </c>
      <c r="C38" s="147">
        <v>283934</v>
      </c>
      <c r="D38" s="148">
        <v>334264</v>
      </c>
      <c r="E38" s="148">
        <v>358632</v>
      </c>
      <c r="F38" s="148">
        <v>337856</v>
      </c>
      <c r="G38" s="154">
        <v>-5.7931249860581291E-2</v>
      </c>
      <c r="H38" s="154">
        <v>0.12429948977419825</v>
      </c>
      <c r="I38" s="151" t="s">
        <v>48</v>
      </c>
      <c r="J38" s="53"/>
      <c r="K38" s="54"/>
      <c r="L38" s="53"/>
    </row>
    <row r="39" spans="1:16" ht="12.75" customHeight="1" x14ac:dyDescent="0.2">
      <c r="A39" s="58" t="s">
        <v>122</v>
      </c>
      <c r="C39" s="153" t="s">
        <v>142</v>
      </c>
      <c r="F39" s="14" t="s">
        <v>113</v>
      </c>
      <c r="I39" s="16" t="s">
        <v>85</v>
      </c>
    </row>
    <row r="40" spans="1:16" ht="12.75" customHeight="1" x14ac:dyDescent="0.2">
      <c r="A40" s="58"/>
      <c r="C40" s="153" t="s">
        <v>135</v>
      </c>
      <c r="F40" s="14" t="s">
        <v>114</v>
      </c>
      <c r="I40" s="15" t="s">
        <v>86</v>
      </c>
    </row>
    <row r="42" spans="1:16" x14ac:dyDescent="0.2">
      <c r="B42" s="59"/>
      <c r="C42" s="59"/>
      <c r="D42" s="59"/>
      <c r="E42" s="59"/>
      <c r="F42" s="59"/>
      <c r="G42" s="59"/>
      <c r="H42" s="59"/>
      <c r="I42" s="60"/>
    </row>
    <row r="43" spans="1:16" x14ac:dyDescent="0.2">
      <c r="B43" s="59"/>
      <c r="C43" s="59"/>
      <c r="D43" s="59"/>
      <c r="E43" s="59"/>
      <c r="F43" s="59"/>
      <c r="G43" s="59"/>
      <c r="H43" s="59"/>
      <c r="I43" s="60"/>
    </row>
    <row r="44" spans="1:16" x14ac:dyDescent="0.2">
      <c r="B44" s="61"/>
      <c r="C44" s="61"/>
      <c r="D44" s="61"/>
      <c r="E44" s="61"/>
      <c r="F44" s="61"/>
      <c r="G44" s="61"/>
      <c r="H44" s="61"/>
      <c r="I44" s="60"/>
    </row>
    <row r="45" spans="1:16" x14ac:dyDescent="0.2">
      <c r="B45" s="59"/>
      <c r="C45" s="59"/>
      <c r="D45" s="59"/>
      <c r="E45" s="59"/>
      <c r="F45" s="59"/>
      <c r="G45" s="59"/>
      <c r="H45" s="59"/>
      <c r="I45" s="60"/>
    </row>
    <row r="46" spans="1:16" x14ac:dyDescent="0.2">
      <c r="B46" s="59"/>
      <c r="C46" s="59"/>
      <c r="D46" s="59"/>
      <c r="E46" s="59"/>
      <c r="F46" s="59"/>
      <c r="G46" s="59"/>
      <c r="H46" s="59"/>
      <c r="I46" s="60"/>
    </row>
    <row r="47" spans="1:16" x14ac:dyDescent="0.2">
      <c r="B47" s="59"/>
      <c r="C47" s="59"/>
      <c r="D47" s="59"/>
      <c r="E47" s="59"/>
      <c r="F47" s="59"/>
      <c r="G47" s="59"/>
      <c r="H47" s="59"/>
      <c r="I47" s="60"/>
    </row>
    <row r="48" spans="1:16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11" priority="1" stopIfTrue="1" operator="notEqual">
      <formula>0</formula>
    </cfRule>
  </conditionalFormatting>
  <conditionalFormatting sqref="J5:J38 L5:L38">
    <cfRule type="cellIs" dxfId="110" priority="2" stopIfTrue="1" operator="notEqual">
      <formula>0</formula>
    </cfRule>
  </conditionalFormatting>
  <conditionalFormatting sqref="M1 K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6384" width="9.140625" style="48"/>
  </cols>
  <sheetData>
    <row r="1" spans="1:14" s="46" customFormat="1" ht="18.75" customHeight="1" x14ac:dyDescent="0.35">
      <c r="A1" s="111" t="s">
        <v>140</v>
      </c>
      <c r="B1" s="81"/>
      <c r="C1" s="81"/>
      <c r="D1" s="81"/>
      <c r="E1" s="81"/>
      <c r="F1" s="81"/>
      <c r="G1" s="81"/>
      <c r="H1" s="81"/>
      <c r="I1" s="73" t="s">
        <v>107</v>
      </c>
      <c r="K1" s="106"/>
      <c r="L1" s="107"/>
      <c r="M1" s="108"/>
      <c r="N1" s="109"/>
    </row>
    <row r="2" spans="1:14" s="46" customFormat="1" ht="18.75" customHeight="1" x14ac:dyDescent="0.35">
      <c r="A2" s="112" t="s">
        <v>141</v>
      </c>
      <c r="B2" s="83"/>
      <c r="C2" s="83"/>
      <c r="D2" s="87"/>
      <c r="E2" s="87"/>
      <c r="F2" s="87"/>
      <c r="G2" s="87"/>
      <c r="H2" s="87"/>
      <c r="I2" s="77" t="s">
        <v>109</v>
      </c>
      <c r="K2" s="107"/>
      <c r="L2" s="107"/>
      <c r="M2" s="109"/>
      <c r="N2" s="109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4" ht="14.1" customHeight="1" x14ac:dyDescent="0.2">
      <c r="A5" s="114" t="s">
        <v>4</v>
      </c>
      <c r="B5" s="114">
        <v>97659</v>
      </c>
      <c r="C5" s="114">
        <v>112245</v>
      </c>
      <c r="D5" s="114">
        <v>117694</v>
      </c>
      <c r="E5" s="146">
        <v>124942</v>
      </c>
      <c r="F5" s="146">
        <v>141715</v>
      </c>
      <c r="G5" s="134">
        <v>0.1342462902786894</v>
      </c>
      <c r="H5" s="51">
        <v>9.7553975196407183E-2</v>
      </c>
      <c r="I5" s="119" t="s">
        <v>5</v>
      </c>
      <c r="J5" s="53"/>
      <c r="K5" s="54"/>
      <c r="L5" s="53"/>
    </row>
    <row r="6" spans="1:14" ht="14.1" customHeight="1" x14ac:dyDescent="0.2">
      <c r="A6" s="121" t="s">
        <v>8</v>
      </c>
      <c r="B6" s="121">
        <v>30398</v>
      </c>
      <c r="C6" s="121">
        <v>33199</v>
      </c>
      <c r="D6" s="121">
        <v>39855</v>
      </c>
      <c r="E6" s="140">
        <v>47680</v>
      </c>
      <c r="F6" s="140">
        <v>45479</v>
      </c>
      <c r="G6" s="134">
        <v>-4.6161912751677803E-2</v>
      </c>
      <c r="H6" s="51">
        <v>0.10596523116337409</v>
      </c>
      <c r="I6" s="122" t="s">
        <v>9</v>
      </c>
      <c r="J6" s="53"/>
      <c r="K6" s="54"/>
      <c r="L6" s="53"/>
    </row>
    <row r="7" spans="1:14" ht="14.1" customHeight="1" x14ac:dyDescent="0.2">
      <c r="A7" s="121" t="s">
        <v>10</v>
      </c>
      <c r="B7" s="121">
        <v>33404</v>
      </c>
      <c r="C7" s="121">
        <v>40233</v>
      </c>
      <c r="D7" s="121">
        <v>37440</v>
      </c>
      <c r="E7" s="140">
        <v>40755</v>
      </c>
      <c r="F7" s="140">
        <v>33514</v>
      </c>
      <c r="G7" s="134">
        <v>-0.17767145135566187</v>
      </c>
      <c r="H7" s="51">
        <v>8.2224002603203949E-4</v>
      </c>
      <c r="I7" s="122" t="s">
        <v>11</v>
      </c>
      <c r="J7" s="53"/>
      <c r="K7" s="54"/>
      <c r="L7" s="53"/>
    </row>
    <row r="8" spans="1:14" ht="14.1" customHeight="1" x14ac:dyDescent="0.2">
      <c r="A8" s="121" t="s">
        <v>6</v>
      </c>
      <c r="B8" s="121">
        <v>33872</v>
      </c>
      <c r="C8" s="121">
        <v>28761</v>
      </c>
      <c r="D8" s="121">
        <v>33896</v>
      </c>
      <c r="E8" s="140">
        <v>33177</v>
      </c>
      <c r="F8" s="140">
        <v>31988</v>
      </c>
      <c r="G8" s="134">
        <v>-3.583808059800464E-2</v>
      </c>
      <c r="H8" s="51">
        <v>-1.4205112118669705E-2</v>
      </c>
      <c r="I8" s="122" t="s">
        <v>7</v>
      </c>
      <c r="J8" s="53"/>
      <c r="K8" s="54"/>
      <c r="L8" s="53"/>
    </row>
    <row r="9" spans="1:14" ht="14.1" customHeight="1" x14ac:dyDescent="0.2">
      <c r="A9" s="121" t="s">
        <v>14</v>
      </c>
      <c r="B9" s="121">
        <v>19511</v>
      </c>
      <c r="C9" s="121">
        <v>20393</v>
      </c>
      <c r="D9" s="121">
        <v>22303</v>
      </c>
      <c r="E9" s="140">
        <v>21723</v>
      </c>
      <c r="F9" s="140">
        <v>24050</v>
      </c>
      <c r="G9" s="134">
        <v>0.1071214841412329</v>
      </c>
      <c r="H9" s="51">
        <v>5.3680366846498462E-2</v>
      </c>
      <c r="I9" s="122" t="s">
        <v>15</v>
      </c>
      <c r="J9" s="53"/>
      <c r="K9" s="54"/>
      <c r="L9" s="53"/>
    </row>
    <row r="10" spans="1:14" ht="14.1" customHeight="1" x14ac:dyDescent="0.2">
      <c r="A10" s="121" t="s">
        <v>25</v>
      </c>
      <c r="B10" s="121">
        <v>1235</v>
      </c>
      <c r="C10" s="121">
        <v>1377</v>
      </c>
      <c r="D10" s="121">
        <v>1505</v>
      </c>
      <c r="E10" s="140">
        <v>1372</v>
      </c>
      <c r="F10" s="140">
        <v>1931</v>
      </c>
      <c r="G10" s="134">
        <v>0.4074344023323615</v>
      </c>
      <c r="H10" s="51">
        <v>0.11822405132188507</v>
      </c>
      <c r="I10" s="122" t="s">
        <v>26</v>
      </c>
      <c r="J10" s="53"/>
      <c r="K10" s="54"/>
      <c r="L10" s="53"/>
    </row>
    <row r="11" spans="1:14" ht="14.1" customHeight="1" x14ac:dyDescent="0.2">
      <c r="A11" s="121" t="s">
        <v>16</v>
      </c>
      <c r="B11" s="121">
        <v>1096</v>
      </c>
      <c r="C11" s="121">
        <v>1294</v>
      </c>
      <c r="D11" s="121">
        <v>1703</v>
      </c>
      <c r="E11" s="140">
        <v>1880</v>
      </c>
      <c r="F11" s="140">
        <v>3079</v>
      </c>
      <c r="G11" s="134">
        <v>0.63776595744680842</v>
      </c>
      <c r="H11" s="51">
        <v>0.29464227323142622</v>
      </c>
      <c r="I11" s="122" t="s">
        <v>17</v>
      </c>
      <c r="J11" s="53"/>
      <c r="K11" s="54"/>
      <c r="L11" s="53"/>
    </row>
    <row r="12" spans="1:14" ht="14.1" customHeight="1" x14ac:dyDescent="0.2">
      <c r="A12" s="121" t="s">
        <v>18</v>
      </c>
      <c r="B12" s="121">
        <v>1256</v>
      </c>
      <c r="C12" s="121">
        <v>1079</v>
      </c>
      <c r="D12" s="121">
        <v>1946</v>
      </c>
      <c r="E12" s="140">
        <v>1715</v>
      </c>
      <c r="F12" s="140">
        <v>1932</v>
      </c>
      <c r="G12" s="134">
        <v>0.12653061224489792</v>
      </c>
      <c r="H12" s="51">
        <v>0.11366448636513216</v>
      </c>
      <c r="I12" s="122" t="s">
        <v>19</v>
      </c>
      <c r="J12" s="53"/>
      <c r="K12" s="54"/>
      <c r="L12" s="53"/>
    </row>
    <row r="13" spans="1:14" ht="14.1" customHeight="1" x14ac:dyDescent="0.2">
      <c r="A13" s="121" t="s">
        <v>27</v>
      </c>
      <c r="B13" s="121">
        <v>1721</v>
      </c>
      <c r="C13" s="121">
        <v>2124</v>
      </c>
      <c r="D13" s="121">
        <v>2292</v>
      </c>
      <c r="E13" s="140">
        <v>2236</v>
      </c>
      <c r="F13" s="140">
        <v>1912</v>
      </c>
      <c r="G13" s="134">
        <v>-0.14490161001788904</v>
      </c>
      <c r="H13" s="51">
        <v>2.6660266480063033E-2</v>
      </c>
      <c r="I13" s="122" t="s">
        <v>28</v>
      </c>
      <c r="J13" s="53"/>
      <c r="K13" s="54"/>
      <c r="L13" s="53"/>
      <c r="M13" s="57"/>
    </row>
    <row r="14" spans="1:14" ht="14.1" customHeight="1" x14ac:dyDescent="0.2">
      <c r="A14" s="121" t="s">
        <v>29</v>
      </c>
      <c r="B14" s="121">
        <v>989</v>
      </c>
      <c r="C14" s="121">
        <v>915</v>
      </c>
      <c r="D14" s="121">
        <v>1012</v>
      </c>
      <c r="E14" s="140">
        <v>1144</v>
      </c>
      <c r="F14" s="140">
        <v>777</v>
      </c>
      <c r="G14" s="134">
        <v>-0.32080419580419584</v>
      </c>
      <c r="H14" s="51">
        <v>-5.8530658910551647E-2</v>
      </c>
      <c r="I14" s="122" t="s">
        <v>29</v>
      </c>
      <c r="J14" s="53"/>
      <c r="K14" s="54"/>
      <c r="L14" s="53"/>
    </row>
    <row r="15" spans="1:14" ht="14.1" customHeight="1" x14ac:dyDescent="0.2">
      <c r="A15" s="121" t="s">
        <v>12</v>
      </c>
      <c r="B15" s="121">
        <v>7903</v>
      </c>
      <c r="C15" s="121">
        <v>7308</v>
      </c>
      <c r="D15" s="121">
        <v>8574</v>
      </c>
      <c r="E15" s="140">
        <v>8404</v>
      </c>
      <c r="F15" s="140">
        <v>8953</v>
      </c>
      <c r="G15" s="134">
        <v>6.5326035221323187E-2</v>
      </c>
      <c r="H15" s="51">
        <v>3.1677955110417155E-2</v>
      </c>
      <c r="I15" s="122" t="s">
        <v>13</v>
      </c>
      <c r="J15" s="53"/>
      <c r="K15" s="54"/>
      <c r="L15" s="53"/>
    </row>
    <row r="16" spans="1:14" ht="14.1" customHeight="1" x14ac:dyDescent="0.2">
      <c r="A16" s="121" t="s">
        <v>23</v>
      </c>
      <c r="B16" s="121">
        <v>4902</v>
      </c>
      <c r="C16" s="121">
        <v>6152</v>
      </c>
      <c r="D16" s="121">
        <v>6225</v>
      </c>
      <c r="E16" s="140">
        <v>6776</v>
      </c>
      <c r="F16" s="140">
        <v>8832</v>
      </c>
      <c r="G16" s="134">
        <v>0.30342384887839424</v>
      </c>
      <c r="H16" s="51">
        <v>0.15856775826373415</v>
      </c>
      <c r="I16" s="122" t="s">
        <v>24</v>
      </c>
      <c r="J16" s="53"/>
      <c r="K16" s="54"/>
      <c r="L16" s="53"/>
    </row>
    <row r="17" spans="1:15" ht="14.1" customHeight="1" x14ac:dyDescent="0.2">
      <c r="A17" s="121" t="s">
        <v>22</v>
      </c>
      <c r="B17" s="121">
        <v>1148</v>
      </c>
      <c r="C17" s="121">
        <v>1353</v>
      </c>
      <c r="D17" s="121">
        <v>1893</v>
      </c>
      <c r="E17" s="140">
        <v>40768</v>
      </c>
      <c r="F17" s="140">
        <v>41176</v>
      </c>
      <c r="G17" s="134">
        <v>1.0007849293563575E-2</v>
      </c>
      <c r="H17" s="51">
        <v>1.447234388929143</v>
      </c>
      <c r="I17" s="122" t="s">
        <v>22</v>
      </c>
      <c r="J17" s="53"/>
      <c r="K17" s="54"/>
      <c r="L17" s="53"/>
      <c r="N17" s="57"/>
      <c r="O17" s="57"/>
    </row>
    <row r="18" spans="1:15" ht="14.1" customHeight="1" x14ac:dyDescent="0.2">
      <c r="A18" s="121" t="s">
        <v>20</v>
      </c>
      <c r="B18" s="121">
        <v>663</v>
      </c>
      <c r="C18" s="121">
        <v>772</v>
      </c>
      <c r="D18" s="121">
        <v>957</v>
      </c>
      <c r="E18" s="140">
        <v>736</v>
      </c>
      <c r="F18" s="140">
        <v>895</v>
      </c>
      <c r="G18" s="134">
        <v>0.21603260869565211</v>
      </c>
      <c r="H18" s="51">
        <v>7.7897281773318783E-2</v>
      </c>
      <c r="I18" s="122" t="s">
        <v>21</v>
      </c>
      <c r="J18" s="53"/>
      <c r="K18" s="54"/>
      <c r="L18" s="53"/>
      <c r="N18" s="57"/>
      <c r="O18" s="57"/>
    </row>
    <row r="19" spans="1:15" ht="14.1" customHeight="1" x14ac:dyDescent="0.2">
      <c r="A19" s="121" t="s">
        <v>30</v>
      </c>
      <c r="B19" s="121">
        <v>1401</v>
      </c>
      <c r="C19" s="121">
        <v>1051</v>
      </c>
      <c r="D19" s="121">
        <v>1078</v>
      </c>
      <c r="E19" s="140">
        <v>1510</v>
      </c>
      <c r="F19" s="140">
        <v>1376</v>
      </c>
      <c r="G19" s="134">
        <v>-8.8741721854304623E-2</v>
      </c>
      <c r="H19" s="51">
        <v>-4.4912659255554876E-3</v>
      </c>
      <c r="I19" s="122" t="s">
        <v>31</v>
      </c>
      <c r="J19" s="53"/>
      <c r="K19" s="54"/>
      <c r="L19" s="53"/>
      <c r="N19" s="54"/>
      <c r="O19" s="57"/>
    </row>
    <row r="20" spans="1:15" ht="14.1" customHeight="1" x14ac:dyDescent="0.2">
      <c r="A20" s="121" t="s">
        <v>74</v>
      </c>
      <c r="B20" s="121">
        <v>6957</v>
      </c>
      <c r="C20" s="121">
        <v>5321</v>
      </c>
      <c r="D20" s="121">
        <v>7094</v>
      </c>
      <c r="E20" s="140">
        <v>5889</v>
      </c>
      <c r="F20" s="140">
        <v>9270</v>
      </c>
      <c r="G20" s="134">
        <v>0.57412124299541523</v>
      </c>
      <c r="H20" s="51">
        <v>7.4396123498921218E-2</v>
      </c>
      <c r="I20" s="122" t="s">
        <v>75</v>
      </c>
      <c r="J20" s="53"/>
      <c r="K20" s="54"/>
      <c r="L20" s="53"/>
      <c r="N20" s="54"/>
      <c r="O20" s="57"/>
    </row>
    <row r="21" spans="1:15" x14ac:dyDescent="0.2">
      <c r="A21" s="121" t="s">
        <v>84</v>
      </c>
      <c r="B21" s="121">
        <v>841</v>
      </c>
      <c r="C21" s="121">
        <v>1251</v>
      </c>
      <c r="D21" s="121">
        <v>2444</v>
      </c>
      <c r="E21" s="140">
        <v>2652</v>
      </c>
      <c r="F21" s="140">
        <v>3311</v>
      </c>
      <c r="G21" s="134">
        <v>0.24849170437405732</v>
      </c>
      <c r="H21" s="51">
        <v>0.40861009415448368</v>
      </c>
      <c r="I21" s="122" t="s">
        <v>36</v>
      </c>
      <c r="J21" s="53"/>
      <c r="K21" s="54"/>
      <c r="L21" s="53"/>
      <c r="N21" s="54"/>
      <c r="O21" s="57"/>
    </row>
    <row r="22" spans="1:15" ht="14.1" customHeight="1" x14ac:dyDescent="0.2">
      <c r="A22" s="121" t="s">
        <v>76</v>
      </c>
      <c r="B22" s="121">
        <v>1351</v>
      </c>
      <c r="C22" s="121">
        <v>1353</v>
      </c>
      <c r="D22" s="121">
        <v>2133</v>
      </c>
      <c r="E22" s="140">
        <v>1290</v>
      </c>
      <c r="F22" s="140">
        <v>2389</v>
      </c>
      <c r="G22" s="134">
        <v>0.85193798449612412</v>
      </c>
      <c r="H22" s="51">
        <v>0.1531616746798401</v>
      </c>
      <c r="I22" s="122" t="s">
        <v>77</v>
      </c>
      <c r="J22" s="53"/>
      <c r="K22" s="54"/>
      <c r="L22" s="53"/>
    </row>
    <row r="23" spans="1:15" ht="14.1" customHeight="1" x14ac:dyDescent="0.2">
      <c r="A23" s="121" t="s">
        <v>115</v>
      </c>
      <c r="B23" s="121">
        <v>2632</v>
      </c>
      <c r="C23" s="121">
        <v>2403</v>
      </c>
      <c r="D23" s="121">
        <v>2246</v>
      </c>
      <c r="E23" s="140">
        <v>2444</v>
      </c>
      <c r="F23" s="140">
        <v>2183</v>
      </c>
      <c r="G23" s="134">
        <v>-0.10679214402618653</v>
      </c>
      <c r="H23" s="51">
        <v>-4.5684532976185466E-2</v>
      </c>
      <c r="I23" s="122" t="s">
        <v>118</v>
      </c>
      <c r="J23" s="53"/>
      <c r="K23" s="54"/>
      <c r="L23" s="53"/>
    </row>
    <row r="24" spans="1:15" ht="14.1" customHeight="1" x14ac:dyDescent="0.2">
      <c r="A24" s="121" t="s">
        <v>32</v>
      </c>
      <c r="B24" s="121">
        <v>725</v>
      </c>
      <c r="C24" s="121">
        <v>725</v>
      </c>
      <c r="D24" s="121">
        <v>1121</v>
      </c>
      <c r="E24" s="140">
        <v>977</v>
      </c>
      <c r="F24" s="140">
        <v>924</v>
      </c>
      <c r="G24" s="134">
        <v>-5.4247697031729825E-2</v>
      </c>
      <c r="H24" s="51">
        <v>6.2511137587461407E-2</v>
      </c>
      <c r="I24" s="122" t="s">
        <v>33</v>
      </c>
      <c r="J24" s="53"/>
      <c r="K24" s="54"/>
      <c r="L24" s="53"/>
    </row>
    <row r="25" spans="1:15" ht="14.1" customHeight="1" x14ac:dyDescent="0.2">
      <c r="A25" s="121" t="s">
        <v>34</v>
      </c>
      <c r="B25" s="121">
        <v>2057</v>
      </c>
      <c r="C25" s="121">
        <v>2255</v>
      </c>
      <c r="D25" s="121">
        <v>2675</v>
      </c>
      <c r="E25" s="140">
        <v>4878</v>
      </c>
      <c r="F25" s="140">
        <v>3183</v>
      </c>
      <c r="G25" s="134">
        <v>-0.3474784747847478</v>
      </c>
      <c r="H25" s="51">
        <v>0.11532281635925412</v>
      </c>
      <c r="I25" s="122" t="s">
        <v>35</v>
      </c>
      <c r="J25" s="53"/>
      <c r="K25" s="54"/>
      <c r="L25" s="53"/>
    </row>
    <row r="26" spans="1:15" ht="14.1" customHeight="1" x14ac:dyDescent="0.2">
      <c r="A26" s="121" t="s">
        <v>37</v>
      </c>
      <c r="B26" s="121">
        <v>2211</v>
      </c>
      <c r="C26" s="121">
        <v>2794</v>
      </c>
      <c r="D26" s="121">
        <v>2685</v>
      </c>
      <c r="E26" s="140">
        <v>2587</v>
      </c>
      <c r="F26" s="140">
        <v>2687</v>
      </c>
      <c r="G26" s="134">
        <v>3.8654812524159254E-2</v>
      </c>
      <c r="H26" s="51">
        <v>4.9952690974397918E-2</v>
      </c>
      <c r="I26" s="122" t="s">
        <v>38</v>
      </c>
      <c r="J26" s="53"/>
      <c r="K26" s="54"/>
      <c r="L26" s="53"/>
    </row>
    <row r="27" spans="1:15" ht="14.1" customHeight="1" x14ac:dyDescent="0.2">
      <c r="A27" s="121" t="s">
        <v>39</v>
      </c>
      <c r="B27" s="121">
        <v>12364</v>
      </c>
      <c r="C27" s="121">
        <v>12193</v>
      </c>
      <c r="D27" s="121">
        <v>14732</v>
      </c>
      <c r="E27" s="140">
        <v>11813</v>
      </c>
      <c r="F27" s="140">
        <v>11858</v>
      </c>
      <c r="G27" s="134">
        <v>3.8093625666637543E-3</v>
      </c>
      <c r="H27" s="51">
        <v>-1.0392193848366427E-2</v>
      </c>
      <c r="I27" s="122" t="s">
        <v>40</v>
      </c>
      <c r="J27" s="53"/>
      <c r="K27" s="54"/>
      <c r="L27" s="53"/>
    </row>
    <row r="28" spans="1:15" ht="14.1" customHeight="1" x14ac:dyDescent="0.2">
      <c r="A28" s="121" t="s">
        <v>41</v>
      </c>
      <c r="B28" s="121">
        <v>1015</v>
      </c>
      <c r="C28" s="121">
        <v>1081</v>
      </c>
      <c r="D28" s="121">
        <v>1751</v>
      </c>
      <c r="E28" s="140">
        <v>1762</v>
      </c>
      <c r="F28" s="140">
        <v>1770</v>
      </c>
      <c r="G28" s="134">
        <v>4.5402951191828578E-3</v>
      </c>
      <c r="H28" s="51">
        <v>0.14915022393970201</v>
      </c>
      <c r="I28" s="122" t="s">
        <v>41</v>
      </c>
      <c r="J28" s="53"/>
      <c r="K28" s="54"/>
      <c r="L28" s="53"/>
    </row>
    <row r="29" spans="1:15" ht="14.1" customHeight="1" x14ac:dyDescent="0.2">
      <c r="A29" s="121" t="s">
        <v>42</v>
      </c>
      <c r="B29" s="121">
        <v>3441</v>
      </c>
      <c r="C29" s="121">
        <v>3722</v>
      </c>
      <c r="D29" s="121">
        <v>4235</v>
      </c>
      <c r="E29" s="140">
        <v>4049</v>
      </c>
      <c r="F29" s="140">
        <v>4197</v>
      </c>
      <c r="G29" s="134">
        <v>3.6552235119782672E-2</v>
      </c>
      <c r="H29" s="51">
        <v>5.0905280254655016E-2</v>
      </c>
      <c r="I29" s="122" t="s">
        <v>42</v>
      </c>
      <c r="J29" s="53"/>
      <c r="K29" s="54"/>
      <c r="L29" s="53"/>
    </row>
    <row r="30" spans="1:15" ht="14.1" customHeight="1" x14ac:dyDescent="0.2">
      <c r="A30" s="121" t="s">
        <v>78</v>
      </c>
      <c r="B30" s="121">
        <v>1747</v>
      </c>
      <c r="C30" s="121">
        <v>1915</v>
      </c>
      <c r="D30" s="121">
        <v>1839</v>
      </c>
      <c r="E30" s="140">
        <v>1778</v>
      </c>
      <c r="F30" s="140">
        <v>1832</v>
      </c>
      <c r="G30" s="134">
        <v>3.0371203599550034E-2</v>
      </c>
      <c r="H30" s="51">
        <v>1.194787110729334E-2</v>
      </c>
      <c r="I30" s="122" t="s">
        <v>78</v>
      </c>
      <c r="J30" s="53"/>
      <c r="K30" s="54"/>
      <c r="L30" s="53"/>
    </row>
    <row r="31" spans="1:15" ht="14.1" customHeight="1" x14ac:dyDescent="0.2">
      <c r="A31" s="121" t="s">
        <v>79</v>
      </c>
      <c r="B31" s="121">
        <v>1152</v>
      </c>
      <c r="C31" s="121">
        <v>2048</v>
      </c>
      <c r="D31" s="121">
        <v>2473</v>
      </c>
      <c r="E31" s="140">
        <v>2448</v>
      </c>
      <c r="F31" s="140">
        <v>6794</v>
      </c>
      <c r="G31" s="134">
        <v>1.7753267973856208</v>
      </c>
      <c r="H31" s="51">
        <v>0.55836169961158255</v>
      </c>
      <c r="I31" s="122" t="s">
        <v>79</v>
      </c>
      <c r="J31" s="53"/>
      <c r="K31" s="54"/>
      <c r="L31" s="53"/>
    </row>
    <row r="32" spans="1:15" ht="14.1" customHeight="1" x14ac:dyDescent="0.2">
      <c r="A32" s="121" t="s">
        <v>80</v>
      </c>
      <c r="B32" s="121">
        <v>447</v>
      </c>
      <c r="C32" s="121">
        <v>408</v>
      </c>
      <c r="D32" s="121">
        <v>646</v>
      </c>
      <c r="E32" s="140">
        <v>824</v>
      </c>
      <c r="F32" s="140">
        <v>642</v>
      </c>
      <c r="G32" s="134">
        <v>-0.220873786407767</v>
      </c>
      <c r="H32" s="51">
        <v>9.4729638463066035E-2</v>
      </c>
      <c r="I32" s="122" t="s">
        <v>81</v>
      </c>
      <c r="J32" s="53"/>
      <c r="K32" s="54"/>
      <c r="L32" s="53"/>
    </row>
    <row r="33" spans="1:16" ht="14.1" customHeight="1" x14ac:dyDescent="0.2">
      <c r="A33" s="121" t="s">
        <v>82</v>
      </c>
      <c r="B33" s="121">
        <v>981</v>
      </c>
      <c r="C33" s="121">
        <v>1352</v>
      </c>
      <c r="D33" s="121">
        <v>1281</v>
      </c>
      <c r="E33" s="140">
        <v>2960</v>
      </c>
      <c r="F33" s="140">
        <v>2321</v>
      </c>
      <c r="G33" s="134">
        <v>-0.21587837837837842</v>
      </c>
      <c r="H33" s="51">
        <v>0.24022800371420461</v>
      </c>
      <c r="I33" s="122" t="s">
        <v>83</v>
      </c>
      <c r="J33" s="53"/>
      <c r="K33" s="54"/>
      <c r="L33" s="53"/>
      <c r="M33" s="57"/>
      <c r="N33" s="57"/>
      <c r="O33" s="57"/>
      <c r="P33" s="57"/>
    </row>
    <row r="34" spans="1:16" ht="14.1" customHeight="1" x14ac:dyDescent="0.2">
      <c r="A34" s="121" t="s">
        <v>116</v>
      </c>
      <c r="B34" s="121">
        <v>768</v>
      </c>
      <c r="C34" s="121">
        <v>490</v>
      </c>
      <c r="D34" s="121">
        <v>648</v>
      </c>
      <c r="E34" s="140">
        <v>815</v>
      </c>
      <c r="F34" s="140">
        <v>760</v>
      </c>
      <c r="G34" s="134">
        <v>-6.7484662576687171E-2</v>
      </c>
      <c r="H34" s="51">
        <v>-2.6144014510852687E-3</v>
      </c>
      <c r="I34" s="122" t="s">
        <v>119</v>
      </c>
      <c r="J34" s="53"/>
      <c r="K34" s="54"/>
      <c r="L34" s="53"/>
      <c r="M34" s="57"/>
      <c r="N34" s="57"/>
      <c r="O34" s="57"/>
      <c r="P34" s="57"/>
    </row>
    <row r="35" spans="1:16" ht="14.1" customHeight="1" x14ac:dyDescent="0.2">
      <c r="A35" s="121" t="s">
        <v>117</v>
      </c>
      <c r="B35" s="121">
        <v>472</v>
      </c>
      <c r="C35" s="121">
        <v>567</v>
      </c>
      <c r="D35" s="121">
        <v>1192</v>
      </c>
      <c r="E35" s="140">
        <v>1480</v>
      </c>
      <c r="F35" s="140">
        <v>1149</v>
      </c>
      <c r="G35" s="134">
        <v>-0.22364864864864864</v>
      </c>
      <c r="H35" s="51">
        <v>0.24909223196627783</v>
      </c>
      <c r="I35" s="122" t="s">
        <v>120</v>
      </c>
      <c r="J35" s="53"/>
      <c r="K35" s="54"/>
      <c r="L35" s="53"/>
      <c r="M35" s="57"/>
      <c r="N35" s="57"/>
      <c r="O35" s="57"/>
      <c r="P35" s="57"/>
    </row>
    <row r="36" spans="1:16" ht="14.1" customHeight="1" x14ac:dyDescent="0.2">
      <c r="A36" s="121" t="s">
        <v>43</v>
      </c>
      <c r="B36" s="124">
        <v>23019</v>
      </c>
      <c r="C36" s="124">
        <v>19769</v>
      </c>
      <c r="D36" s="124">
        <v>18654</v>
      </c>
      <c r="E36" s="125">
        <v>19338</v>
      </c>
      <c r="F36" s="125">
        <v>17570</v>
      </c>
      <c r="G36" s="134">
        <v>-9.1426207467163123E-2</v>
      </c>
      <c r="H36" s="51">
        <v>-6.5301970460078573E-2</v>
      </c>
      <c r="I36" s="122" t="s">
        <v>44</v>
      </c>
      <c r="J36" s="53"/>
      <c r="K36" s="54"/>
      <c r="L36" s="53"/>
    </row>
    <row r="37" spans="1:16" ht="14.1" customHeight="1" x14ac:dyDescent="0.2">
      <c r="A37" s="147" t="s">
        <v>45</v>
      </c>
      <c r="B37" s="147">
        <v>201679</v>
      </c>
      <c r="C37" s="147">
        <v>205658</v>
      </c>
      <c r="D37" s="148">
        <v>228528</v>
      </c>
      <c r="E37" s="148">
        <v>277860</v>
      </c>
      <c r="F37" s="148">
        <v>278734</v>
      </c>
      <c r="G37" s="154">
        <v>3.1454689411933856E-3</v>
      </c>
      <c r="H37" s="155">
        <v>8.4257205562618509E-2</v>
      </c>
      <c r="I37" s="151" t="s">
        <v>46</v>
      </c>
      <c r="J37" s="53"/>
      <c r="K37" s="54"/>
      <c r="L37" s="53"/>
    </row>
    <row r="38" spans="1:16" ht="14.1" customHeight="1" x14ac:dyDescent="0.2">
      <c r="A38" s="152" t="s">
        <v>47</v>
      </c>
      <c r="B38" s="147">
        <v>299338</v>
      </c>
      <c r="C38" s="147">
        <v>317903</v>
      </c>
      <c r="D38" s="148">
        <v>346222</v>
      </c>
      <c r="E38" s="148">
        <v>402802</v>
      </c>
      <c r="F38" s="148">
        <v>420449</v>
      </c>
      <c r="G38" s="154">
        <v>4.381060670006609E-2</v>
      </c>
      <c r="H38" s="154">
        <v>8.8648974517824719E-2</v>
      </c>
      <c r="I38" s="151" t="s">
        <v>48</v>
      </c>
      <c r="J38" s="53"/>
      <c r="K38" s="54"/>
      <c r="L38" s="53"/>
    </row>
    <row r="39" spans="1:16" ht="12.75" customHeight="1" x14ac:dyDescent="0.2">
      <c r="A39" s="58" t="s">
        <v>122</v>
      </c>
      <c r="C39" s="153" t="s">
        <v>142</v>
      </c>
      <c r="F39" s="14" t="s">
        <v>113</v>
      </c>
      <c r="I39" s="16" t="s">
        <v>85</v>
      </c>
    </row>
    <row r="40" spans="1:16" ht="12.75" customHeight="1" x14ac:dyDescent="0.2">
      <c r="A40" s="58"/>
      <c r="C40" s="153" t="s">
        <v>135</v>
      </c>
      <c r="F40" s="14" t="s">
        <v>114</v>
      </c>
      <c r="I40" s="15" t="s">
        <v>86</v>
      </c>
    </row>
    <row r="42" spans="1:16" x14ac:dyDescent="0.2">
      <c r="B42" s="59"/>
      <c r="C42" s="59"/>
      <c r="D42" s="59"/>
      <c r="E42" s="59"/>
      <c r="F42" s="59"/>
      <c r="G42" s="59"/>
      <c r="H42" s="59"/>
      <c r="I42" s="60"/>
    </row>
    <row r="43" spans="1:16" x14ac:dyDescent="0.2">
      <c r="B43" s="59"/>
      <c r="C43" s="59"/>
      <c r="D43" s="59"/>
      <c r="E43" s="59"/>
      <c r="F43" s="59"/>
      <c r="G43" s="59"/>
      <c r="H43" s="59"/>
      <c r="I43" s="60"/>
    </row>
    <row r="44" spans="1:16" x14ac:dyDescent="0.2">
      <c r="B44" s="61"/>
      <c r="C44" s="61"/>
      <c r="D44" s="61"/>
      <c r="E44" s="61"/>
      <c r="F44" s="61"/>
      <c r="G44" s="61"/>
      <c r="H44" s="61"/>
      <c r="I44" s="60"/>
    </row>
    <row r="45" spans="1:16" x14ac:dyDescent="0.2">
      <c r="B45" s="59"/>
      <c r="C45" s="59"/>
      <c r="D45" s="59"/>
      <c r="E45" s="59"/>
      <c r="F45" s="59"/>
      <c r="G45" s="59"/>
      <c r="H45" s="59"/>
      <c r="I45" s="60"/>
    </row>
    <row r="46" spans="1:16" x14ac:dyDescent="0.2">
      <c r="B46" s="59"/>
      <c r="C46" s="59"/>
      <c r="D46" s="59"/>
      <c r="E46" s="59"/>
      <c r="F46" s="59"/>
      <c r="G46" s="59"/>
      <c r="H46" s="59"/>
      <c r="I46" s="60"/>
    </row>
    <row r="47" spans="1:16" x14ac:dyDescent="0.2">
      <c r="B47" s="59"/>
      <c r="C47" s="59"/>
      <c r="D47" s="59"/>
      <c r="E47" s="59"/>
      <c r="F47" s="59"/>
      <c r="G47" s="59"/>
      <c r="H47" s="59"/>
      <c r="I47" s="60"/>
    </row>
    <row r="48" spans="1:16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07" priority="1" stopIfTrue="1" operator="notEqual">
      <formula>0</formula>
    </cfRule>
  </conditionalFormatting>
  <conditionalFormatting sqref="J5:J38 L5:L38">
    <cfRule type="cellIs" dxfId="106" priority="2" stopIfTrue="1" operator="notEqual">
      <formula>0</formula>
    </cfRule>
  </conditionalFormatting>
  <conditionalFormatting sqref="M1 K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Z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22" width="9.140625" style="48"/>
    <col min="23" max="23" width="10.28515625" style="48" bestFit="1" customWidth="1"/>
    <col min="24" max="16384" width="9.140625" style="48"/>
  </cols>
  <sheetData>
    <row r="1" spans="1:26" s="46" customFormat="1" ht="18.75" customHeight="1" x14ac:dyDescent="0.35">
      <c r="A1" s="71" t="s">
        <v>125</v>
      </c>
      <c r="B1" s="81"/>
      <c r="C1" s="81"/>
      <c r="D1" s="81"/>
      <c r="E1" s="81"/>
      <c r="F1" s="81"/>
      <c r="G1" s="81"/>
      <c r="H1" s="81"/>
      <c r="I1" s="86" t="s">
        <v>107</v>
      </c>
      <c r="K1" s="108"/>
      <c r="L1" s="109"/>
      <c r="M1" s="108"/>
      <c r="N1" s="109"/>
    </row>
    <row r="2" spans="1:26" s="46" customFormat="1" ht="18.75" customHeight="1" x14ac:dyDescent="0.35">
      <c r="A2" s="74" t="s">
        <v>126</v>
      </c>
      <c r="B2" s="83"/>
      <c r="C2" s="83"/>
      <c r="D2" s="87"/>
      <c r="E2" s="87"/>
      <c r="F2" s="87"/>
      <c r="G2" s="87"/>
      <c r="H2" s="87"/>
      <c r="I2" s="88" t="s">
        <v>110</v>
      </c>
      <c r="K2" s="109"/>
      <c r="L2" s="109"/>
      <c r="M2" s="109"/>
      <c r="N2" s="109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4.1" customHeight="1" x14ac:dyDescent="0.2">
      <c r="A5" s="50" t="s">
        <v>4</v>
      </c>
      <c r="B5" s="21">
        <v>571609</v>
      </c>
      <c r="C5" s="21">
        <v>573154</v>
      </c>
      <c r="D5" s="13">
        <v>603745</v>
      </c>
      <c r="E5" s="104">
        <v>628321</v>
      </c>
      <c r="F5" s="104">
        <v>679820</v>
      </c>
      <c r="G5" s="39">
        <v>8.1962882030045092E-2</v>
      </c>
      <c r="H5" s="51">
        <v>4.4296253064947111E-2</v>
      </c>
      <c r="I5" s="52" t="s">
        <v>5</v>
      </c>
      <c r="J5" s="53"/>
      <c r="K5" s="54"/>
      <c r="L5" s="53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4.1" customHeight="1" x14ac:dyDescent="0.2">
      <c r="A6" s="55" t="s">
        <v>8</v>
      </c>
      <c r="B6" s="13">
        <v>223689</v>
      </c>
      <c r="C6" s="13">
        <v>223695</v>
      </c>
      <c r="D6" s="13">
        <v>225482</v>
      </c>
      <c r="E6" s="104">
        <v>236087</v>
      </c>
      <c r="F6" s="104">
        <v>226297</v>
      </c>
      <c r="G6" s="39">
        <v>-4.1467764002253382E-2</v>
      </c>
      <c r="H6" s="51">
        <v>2.902103353580765E-3</v>
      </c>
      <c r="I6" s="56" t="s">
        <v>9</v>
      </c>
      <c r="J6" s="53"/>
      <c r="K6" s="54"/>
      <c r="L6" s="53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4.1" customHeight="1" x14ac:dyDescent="0.2">
      <c r="A7" s="55" t="s">
        <v>10</v>
      </c>
      <c r="B7" s="13">
        <v>66093</v>
      </c>
      <c r="C7" s="13">
        <v>60840</v>
      </c>
      <c r="D7" s="13">
        <v>75425</v>
      </c>
      <c r="E7" s="104">
        <v>71850</v>
      </c>
      <c r="F7" s="104">
        <v>79817</v>
      </c>
      <c r="G7" s="39">
        <v>0.11088378566457902</v>
      </c>
      <c r="H7" s="51">
        <v>4.8298546885522153E-2</v>
      </c>
      <c r="I7" s="56" t="s">
        <v>11</v>
      </c>
      <c r="J7" s="53"/>
      <c r="K7" s="54"/>
      <c r="L7" s="53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4.1" customHeight="1" x14ac:dyDescent="0.2">
      <c r="A8" s="55" t="s">
        <v>6</v>
      </c>
      <c r="B8" s="13">
        <v>48995</v>
      </c>
      <c r="C8" s="13">
        <v>45721</v>
      </c>
      <c r="D8" s="13">
        <v>46141</v>
      </c>
      <c r="E8" s="104">
        <v>46820</v>
      </c>
      <c r="F8" s="104">
        <v>46275</v>
      </c>
      <c r="G8" s="39">
        <v>-1.1640324647586464E-2</v>
      </c>
      <c r="H8" s="51">
        <v>-1.4177635588027537E-2</v>
      </c>
      <c r="I8" s="56" t="s">
        <v>7</v>
      </c>
      <c r="J8" s="53"/>
      <c r="K8" s="54"/>
      <c r="L8" s="53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4.1" customHeight="1" x14ac:dyDescent="0.2">
      <c r="A9" s="55" t="s">
        <v>14</v>
      </c>
      <c r="B9" s="13">
        <v>63176</v>
      </c>
      <c r="C9" s="13">
        <v>65459</v>
      </c>
      <c r="D9" s="13">
        <v>60427</v>
      </c>
      <c r="E9" s="104">
        <v>65346</v>
      </c>
      <c r="F9" s="104">
        <v>75773</v>
      </c>
      <c r="G9" s="39">
        <v>0.15956600250971742</v>
      </c>
      <c r="H9" s="51">
        <v>4.6503268971596068E-2</v>
      </c>
      <c r="I9" s="56" t="s">
        <v>15</v>
      </c>
      <c r="J9" s="53"/>
      <c r="K9" s="54"/>
      <c r="L9" s="53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4.1" customHeight="1" x14ac:dyDescent="0.2">
      <c r="A10" s="55" t="s">
        <v>25</v>
      </c>
      <c r="B10" s="13">
        <v>1141</v>
      </c>
      <c r="C10" s="13">
        <v>1601</v>
      </c>
      <c r="D10" s="13">
        <v>1697</v>
      </c>
      <c r="E10" s="104">
        <v>2413</v>
      </c>
      <c r="F10" s="104">
        <v>2509</v>
      </c>
      <c r="G10" s="39">
        <v>3.9784500621632857E-2</v>
      </c>
      <c r="H10" s="51">
        <v>0.21773770738916332</v>
      </c>
      <c r="I10" s="56" t="s">
        <v>26</v>
      </c>
      <c r="J10" s="53"/>
      <c r="K10" s="54"/>
      <c r="L10" s="53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4.1" customHeight="1" x14ac:dyDescent="0.2">
      <c r="A11" s="55" t="s">
        <v>16</v>
      </c>
      <c r="B11" s="13">
        <v>2568</v>
      </c>
      <c r="C11" s="13">
        <v>2658</v>
      </c>
      <c r="D11" s="13">
        <v>2535</v>
      </c>
      <c r="E11" s="104">
        <v>3532</v>
      </c>
      <c r="F11" s="104">
        <v>2684</v>
      </c>
      <c r="G11" s="39">
        <v>-0.24009060022650053</v>
      </c>
      <c r="H11" s="51">
        <v>1.1106431835048669E-2</v>
      </c>
      <c r="I11" s="56" t="s">
        <v>17</v>
      </c>
      <c r="J11" s="53"/>
      <c r="K11" s="54"/>
      <c r="L11" s="53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1" customHeight="1" x14ac:dyDescent="0.2">
      <c r="A12" s="55" t="s">
        <v>18</v>
      </c>
      <c r="B12" s="13">
        <v>3140</v>
      </c>
      <c r="C12" s="13">
        <v>3984</v>
      </c>
      <c r="D12" s="13">
        <v>3472</v>
      </c>
      <c r="E12" s="104">
        <v>3600</v>
      </c>
      <c r="F12" s="104">
        <v>2906</v>
      </c>
      <c r="G12" s="39">
        <v>-0.19277777777777783</v>
      </c>
      <c r="H12" s="51">
        <v>-1.9175082354368933E-2</v>
      </c>
      <c r="I12" s="56" t="s">
        <v>19</v>
      </c>
      <c r="J12" s="53"/>
      <c r="K12" s="54"/>
      <c r="L12" s="53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4.1" customHeight="1" x14ac:dyDescent="0.2">
      <c r="A13" s="55" t="s">
        <v>27</v>
      </c>
      <c r="B13" s="13">
        <v>8465</v>
      </c>
      <c r="C13" s="13">
        <v>12352</v>
      </c>
      <c r="D13" s="13">
        <v>6575</v>
      </c>
      <c r="E13" s="104">
        <v>6358</v>
      </c>
      <c r="F13" s="104">
        <v>4582</v>
      </c>
      <c r="G13" s="39">
        <v>-0.27933312362378104</v>
      </c>
      <c r="H13" s="51">
        <v>-0.14225729997457415</v>
      </c>
      <c r="I13" s="56" t="s">
        <v>28</v>
      </c>
      <c r="J13" s="53"/>
      <c r="K13" s="54"/>
      <c r="L13" s="53"/>
      <c r="M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4.1" customHeight="1" x14ac:dyDescent="0.2">
      <c r="A14" s="55" t="s">
        <v>29</v>
      </c>
      <c r="B14" s="13">
        <v>1677</v>
      </c>
      <c r="C14" s="13">
        <v>2562</v>
      </c>
      <c r="D14" s="13">
        <v>1486</v>
      </c>
      <c r="E14" s="104">
        <v>2235</v>
      </c>
      <c r="F14" s="104">
        <v>1640</v>
      </c>
      <c r="G14" s="39">
        <v>-0.26621923937360181</v>
      </c>
      <c r="H14" s="51">
        <v>-5.5620345406699467E-3</v>
      </c>
      <c r="I14" s="56" t="s">
        <v>29</v>
      </c>
      <c r="J14" s="53"/>
      <c r="K14" s="54"/>
      <c r="L14" s="53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4.1" customHeight="1" x14ac:dyDescent="0.2">
      <c r="A15" s="55" t="s">
        <v>12</v>
      </c>
      <c r="B15" s="13">
        <v>12557</v>
      </c>
      <c r="C15" s="13">
        <v>13697</v>
      </c>
      <c r="D15" s="13">
        <v>13469</v>
      </c>
      <c r="E15" s="104">
        <v>14518</v>
      </c>
      <c r="F15" s="104">
        <v>14869</v>
      </c>
      <c r="G15" s="39">
        <v>2.4176883868301413E-2</v>
      </c>
      <c r="H15" s="51">
        <v>4.3155294868964411E-2</v>
      </c>
      <c r="I15" s="56" t="s">
        <v>13</v>
      </c>
      <c r="J15" s="53"/>
      <c r="K15" s="54"/>
      <c r="L15" s="53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4.1" customHeight="1" x14ac:dyDescent="0.2">
      <c r="A16" s="55" t="s">
        <v>23</v>
      </c>
      <c r="B16" s="13">
        <v>30033</v>
      </c>
      <c r="C16" s="13">
        <v>34845</v>
      </c>
      <c r="D16" s="13">
        <v>34583</v>
      </c>
      <c r="E16" s="104">
        <v>33045</v>
      </c>
      <c r="F16" s="104">
        <v>36564</v>
      </c>
      <c r="G16" s="39">
        <v>0.10649114843395369</v>
      </c>
      <c r="H16" s="51">
        <v>5.0421847670205411E-2</v>
      </c>
      <c r="I16" s="56" t="s">
        <v>24</v>
      </c>
      <c r="J16" s="53"/>
      <c r="K16" s="54"/>
      <c r="L16" s="53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4.1" customHeight="1" x14ac:dyDescent="0.2">
      <c r="A17" s="55" t="s">
        <v>22</v>
      </c>
      <c r="B17" s="13">
        <v>1962</v>
      </c>
      <c r="C17" s="13">
        <v>1645</v>
      </c>
      <c r="D17" s="13">
        <v>2271</v>
      </c>
      <c r="E17" s="104">
        <v>1934</v>
      </c>
      <c r="F17" s="104">
        <v>2550</v>
      </c>
      <c r="G17" s="39">
        <v>0.3185108583247156</v>
      </c>
      <c r="H17" s="51">
        <v>6.7727170432903216E-2</v>
      </c>
      <c r="I17" s="56" t="s">
        <v>22</v>
      </c>
      <c r="J17" s="53"/>
      <c r="K17" s="54"/>
      <c r="L17" s="53"/>
      <c r="N17" s="57"/>
      <c r="O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4.1" customHeight="1" x14ac:dyDescent="0.2">
      <c r="A18" s="55" t="s">
        <v>20</v>
      </c>
      <c r="B18" s="13">
        <v>1330</v>
      </c>
      <c r="C18" s="13">
        <v>1657</v>
      </c>
      <c r="D18" s="13">
        <v>1906</v>
      </c>
      <c r="E18" s="104">
        <v>1175</v>
      </c>
      <c r="F18" s="104">
        <v>1049</v>
      </c>
      <c r="G18" s="39">
        <v>-0.10723404255319147</v>
      </c>
      <c r="H18" s="51">
        <v>-5.760936469541611E-2</v>
      </c>
      <c r="I18" s="56" t="s">
        <v>21</v>
      </c>
      <c r="J18" s="53"/>
      <c r="K18" s="54"/>
      <c r="L18" s="53"/>
      <c r="N18" s="57"/>
      <c r="O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4.1" customHeight="1" x14ac:dyDescent="0.2">
      <c r="A19" s="55" t="s">
        <v>30</v>
      </c>
      <c r="B19" s="13">
        <v>3080</v>
      </c>
      <c r="C19" s="13">
        <v>2703</v>
      </c>
      <c r="D19" s="13">
        <v>2489</v>
      </c>
      <c r="E19" s="104">
        <v>3843</v>
      </c>
      <c r="F19" s="104">
        <v>3326</v>
      </c>
      <c r="G19" s="39">
        <v>-0.13453031485818367</v>
      </c>
      <c r="H19" s="51">
        <v>1.9395898984994719E-2</v>
      </c>
      <c r="I19" s="56" t="s">
        <v>31</v>
      </c>
      <c r="J19" s="53"/>
      <c r="K19" s="54"/>
      <c r="L19" s="53"/>
      <c r="N19" s="54"/>
      <c r="O19" s="57"/>
      <c r="Q19" s="57"/>
      <c r="R19" s="57"/>
      <c r="S19" s="57"/>
      <c r="T19" s="54"/>
      <c r="U19" s="57"/>
      <c r="V19" s="57"/>
      <c r="W19" s="57"/>
      <c r="X19" s="57"/>
      <c r="Y19" s="57"/>
      <c r="Z19" s="57"/>
    </row>
    <row r="20" spans="1:26" ht="14.1" customHeight="1" x14ac:dyDescent="0.2">
      <c r="A20" s="55" t="s">
        <v>74</v>
      </c>
      <c r="B20" s="13">
        <v>4641</v>
      </c>
      <c r="C20" s="13">
        <v>5100</v>
      </c>
      <c r="D20" s="13">
        <v>4406</v>
      </c>
      <c r="E20" s="104">
        <v>4537</v>
      </c>
      <c r="F20" s="104">
        <v>4286</v>
      </c>
      <c r="G20" s="39">
        <v>-5.5322900595106916E-2</v>
      </c>
      <c r="H20" s="51">
        <v>-1.9697411110015328E-2</v>
      </c>
      <c r="I20" s="56" t="s">
        <v>75</v>
      </c>
      <c r="J20" s="53"/>
      <c r="K20" s="54"/>
      <c r="L20" s="53"/>
      <c r="N20" s="54"/>
      <c r="O20" s="57"/>
      <c r="Q20" s="57"/>
      <c r="R20" s="57"/>
      <c r="S20" s="57"/>
      <c r="T20" s="54"/>
      <c r="U20" s="57"/>
      <c r="V20" s="57"/>
      <c r="W20" s="57"/>
      <c r="X20" s="57"/>
      <c r="Y20" s="57"/>
      <c r="Z20" s="57"/>
    </row>
    <row r="21" spans="1:26" ht="14.1" customHeight="1" x14ac:dyDescent="0.2">
      <c r="A21" s="55" t="s">
        <v>84</v>
      </c>
      <c r="B21" s="13">
        <v>3467</v>
      </c>
      <c r="C21" s="13">
        <v>3449</v>
      </c>
      <c r="D21" s="13">
        <v>1999</v>
      </c>
      <c r="E21" s="104">
        <v>3456</v>
      </c>
      <c r="F21" s="104">
        <v>2667</v>
      </c>
      <c r="G21" s="39">
        <v>-0.22829861111111116</v>
      </c>
      <c r="H21" s="51">
        <v>-6.3479488812506424E-2</v>
      </c>
      <c r="I21" s="56" t="s">
        <v>36</v>
      </c>
      <c r="J21" s="53"/>
      <c r="K21" s="54"/>
      <c r="L21" s="53"/>
      <c r="N21" s="54"/>
      <c r="O21" s="57"/>
      <c r="Q21" s="57"/>
      <c r="R21" s="57"/>
      <c r="S21" s="57"/>
      <c r="T21" s="54"/>
      <c r="U21" s="57"/>
      <c r="V21" s="57"/>
      <c r="W21" s="57"/>
      <c r="X21" s="57"/>
      <c r="Y21" s="57"/>
      <c r="Z21" s="57"/>
    </row>
    <row r="22" spans="1:26" ht="14.1" customHeight="1" x14ac:dyDescent="0.2">
      <c r="A22" s="55" t="s">
        <v>76</v>
      </c>
      <c r="B22" s="13">
        <v>1155</v>
      </c>
      <c r="C22" s="13">
        <v>1300</v>
      </c>
      <c r="D22" s="13">
        <v>1759</v>
      </c>
      <c r="E22" s="104">
        <v>1887</v>
      </c>
      <c r="F22" s="104">
        <v>1473</v>
      </c>
      <c r="G22" s="39">
        <v>-0.21939586645469</v>
      </c>
      <c r="H22" s="51">
        <v>6.2686566473135308E-2</v>
      </c>
      <c r="I22" s="56" t="s">
        <v>77</v>
      </c>
      <c r="J22" s="53"/>
      <c r="K22" s="54"/>
      <c r="L22" s="53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4.1" customHeight="1" x14ac:dyDescent="0.2">
      <c r="A23" s="55" t="s">
        <v>115</v>
      </c>
      <c r="B23" s="13">
        <v>1126</v>
      </c>
      <c r="C23" s="13">
        <v>2444</v>
      </c>
      <c r="D23" s="13">
        <v>2533</v>
      </c>
      <c r="E23" s="104">
        <v>1488</v>
      </c>
      <c r="F23" s="104">
        <v>1405</v>
      </c>
      <c r="G23" s="39">
        <v>-5.5779569892473124E-2</v>
      </c>
      <c r="H23" s="51">
        <v>5.6901424949356905E-2</v>
      </c>
      <c r="I23" s="56" t="s">
        <v>118</v>
      </c>
      <c r="J23" s="53"/>
      <c r="K23" s="54"/>
      <c r="L23" s="53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4.1" customHeight="1" x14ac:dyDescent="0.2">
      <c r="A24" s="55" t="s">
        <v>32</v>
      </c>
      <c r="B24" s="13">
        <v>1824</v>
      </c>
      <c r="C24" s="13">
        <v>1556</v>
      </c>
      <c r="D24" s="13">
        <v>1925</v>
      </c>
      <c r="E24" s="104">
        <v>1948</v>
      </c>
      <c r="F24" s="104">
        <v>2240</v>
      </c>
      <c r="G24" s="39">
        <v>0.14989733059548249</v>
      </c>
      <c r="H24" s="51">
        <v>5.270284363978095E-2</v>
      </c>
      <c r="I24" s="56" t="s">
        <v>33</v>
      </c>
      <c r="J24" s="53"/>
      <c r="K24" s="54"/>
      <c r="L24" s="53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4.1" customHeight="1" x14ac:dyDescent="0.2">
      <c r="A25" s="55" t="s">
        <v>34</v>
      </c>
      <c r="B25" s="13">
        <v>4503</v>
      </c>
      <c r="C25" s="13">
        <v>4399</v>
      </c>
      <c r="D25" s="13">
        <v>5022</v>
      </c>
      <c r="E25" s="104">
        <v>5859</v>
      </c>
      <c r="F25" s="104">
        <v>5157</v>
      </c>
      <c r="G25" s="39">
        <v>-0.11981566820276501</v>
      </c>
      <c r="H25" s="51">
        <v>3.4484043202520409E-2</v>
      </c>
      <c r="I25" s="56" t="s">
        <v>35</v>
      </c>
      <c r="J25" s="53"/>
      <c r="K25" s="54"/>
      <c r="L25" s="53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4.1" customHeight="1" x14ac:dyDescent="0.2">
      <c r="A26" s="55" t="s">
        <v>37</v>
      </c>
      <c r="B26" s="13">
        <v>3304</v>
      </c>
      <c r="C26" s="13">
        <v>3516</v>
      </c>
      <c r="D26" s="13">
        <v>4534</v>
      </c>
      <c r="E26" s="104">
        <v>5212</v>
      </c>
      <c r="F26" s="104">
        <v>6458</v>
      </c>
      <c r="G26" s="39">
        <v>0.2390636991557944</v>
      </c>
      <c r="H26" s="51">
        <v>0.18240021632901238</v>
      </c>
      <c r="I26" s="56" t="s">
        <v>38</v>
      </c>
      <c r="J26" s="53"/>
      <c r="K26" s="54"/>
      <c r="L26" s="53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4.1" customHeight="1" x14ac:dyDescent="0.2">
      <c r="A27" s="55" t="s">
        <v>39</v>
      </c>
      <c r="B27" s="13">
        <v>12618</v>
      </c>
      <c r="C27" s="13">
        <v>12391</v>
      </c>
      <c r="D27" s="13">
        <v>12744</v>
      </c>
      <c r="E27" s="104">
        <v>14763</v>
      </c>
      <c r="F27" s="104">
        <v>13633</v>
      </c>
      <c r="G27" s="39">
        <v>-7.6542708121655534E-2</v>
      </c>
      <c r="H27" s="51">
        <v>1.9530512594430949E-2</v>
      </c>
      <c r="I27" s="56" t="s">
        <v>40</v>
      </c>
      <c r="J27" s="53"/>
      <c r="K27" s="54"/>
      <c r="L27" s="53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4.1" customHeight="1" x14ac:dyDescent="0.2">
      <c r="A28" s="55" t="s">
        <v>41</v>
      </c>
      <c r="B28" s="13">
        <v>2991</v>
      </c>
      <c r="C28" s="13">
        <v>2974</v>
      </c>
      <c r="D28" s="13">
        <v>3240</v>
      </c>
      <c r="E28" s="104">
        <v>3515</v>
      </c>
      <c r="F28" s="104">
        <v>3686</v>
      </c>
      <c r="G28" s="39">
        <v>4.8648648648648596E-2</v>
      </c>
      <c r="H28" s="51">
        <v>5.3621755434710039E-2</v>
      </c>
      <c r="I28" s="56" t="s">
        <v>41</v>
      </c>
      <c r="J28" s="53"/>
      <c r="K28" s="54"/>
      <c r="L28" s="53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4.1" customHeight="1" x14ac:dyDescent="0.2">
      <c r="A29" s="55" t="s">
        <v>42</v>
      </c>
      <c r="B29" s="13">
        <v>2955</v>
      </c>
      <c r="C29" s="13">
        <v>2444</v>
      </c>
      <c r="D29" s="13">
        <v>2719</v>
      </c>
      <c r="E29" s="104">
        <v>2657</v>
      </c>
      <c r="F29" s="104">
        <v>2383</v>
      </c>
      <c r="G29" s="39">
        <v>-0.10312382386149788</v>
      </c>
      <c r="H29" s="51">
        <v>-5.2363807136731833E-2</v>
      </c>
      <c r="I29" s="56" t="s">
        <v>42</v>
      </c>
      <c r="J29" s="53"/>
      <c r="K29" s="54"/>
      <c r="L29" s="53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4.1" customHeight="1" x14ac:dyDescent="0.2">
      <c r="A30" s="55" t="s">
        <v>78</v>
      </c>
      <c r="B30" s="13">
        <v>1358</v>
      </c>
      <c r="C30" s="13">
        <v>2159</v>
      </c>
      <c r="D30" s="13">
        <v>1897</v>
      </c>
      <c r="E30" s="104">
        <v>2759</v>
      </c>
      <c r="F30" s="104">
        <v>5569</v>
      </c>
      <c r="G30" s="39">
        <v>1.0184849583182314</v>
      </c>
      <c r="H30" s="51">
        <v>0.42304738634751171</v>
      </c>
      <c r="I30" s="56" t="s">
        <v>78</v>
      </c>
      <c r="J30" s="53"/>
      <c r="K30" s="54"/>
      <c r="L30" s="53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4.1" customHeight="1" x14ac:dyDescent="0.2">
      <c r="A31" s="55" t="s">
        <v>79</v>
      </c>
      <c r="B31" s="13">
        <v>997</v>
      </c>
      <c r="C31" s="13">
        <v>1290</v>
      </c>
      <c r="D31" s="13">
        <v>1439</v>
      </c>
      <c r="E31" s="104">
        <v>2342</v>
      </c>
      <c r="F31" s="104">
        <v>1015</v>
      </c>
      <c r="G31" s="39">
        <v>-0.56660973526900094</v>
      </c>
      <c r="H31" s="51">
        <v>4.4833004324504877E-3</v>
      </c>
      <c r="I31" s="56" t="s">
        <v>79</v>
      </c>
      <c r="J31" s="53"/>
      <c r="K31" s="54"/>
      <c r="L31" s="53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4.1" customHeight="1" x14ac:dyDescent="0.2">
      <c r="A32" s="55" t="s">
        <v>80</v>
      </c>
      <c r="B32" s="13">
        <v>1362</v>
      </c>
      <c r="C32" s="13">
        <v>1319</v>
      </c>
      <c r="D32" s="13">
        <v>965</v>
      </c>
      <c r="E32" s="104">
        <v>1171</v>
      </c>
      <c r="F32" s="104">
        <v>1486</v>
      </c>
      <c r="G32" s="39">
        <v>0.26900085397096496</v>
      </c>
      <c r="H32" s="51">
        <v>2.2022425849523852E-2</v>
      </c>
      <c r="I32" s="56" t="s">
        <v>81</v>
      </c>
      <c r="J32" s="53"/>
      <c r="K32" s="54"/>
      <c r="L32" s="53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4.1" customHeight="1" x14ac:dyDescent="0.2">
      <c r="A33" s="55" t="s">
        <v>82</v>
      </c>
      <c r="B33" s="13">
        <v>1349</v>
      </c>
      <c r="C33" s="13">
        <v>1804</v>
      </c>
      <c r="D33" s="13">
        <v>1292</v>
      </c>
      <c r="E33" s="104">
        <v>1395</v>
      </c>
      <c r="F33" s="104">
        <v>1863</v>
      </c>
      <c r="G33" s="39">
        <v>0.3354838709677419</v>
      </c>
      <c r="H33" s="51">
        <v>8.4052277790361174E-2</v>
      </c>
      <c r="I33" s="56" t="s">
        <v>83</v>
      </c>
      <c r="J33" s="53"/>
      <c r="K33" s="54"/>
      <c r="L33" s="53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4.1" customHeight="1" x14ac:dyDescent="0.2">
      <c r="A34" s="55" t="s">
        <v>116</v>
      </c>
      <c r="B34" s="13">
        <v>1890</v>
      </c>
      <c r="C34" s="13">
        <v>2530</v>
      </c>
      <c r="D34" s="13">
        <v>3660</v>
      </c>
      <c r="E34" s="104">
        <v>4448</v>
      </c>
      <c r="F34" s="104">
        <v>4221</v>
      </c>
      <c r="G34" s="39">
        <v>-5.1034172661870492E-2</v>
      </c>
      <c r="H34" s="51">
        <v>0.22247049784333295</v>
      </c>
      <c r="I34" s="56" t="s">
        <v>119</v>
      </c>
      <c r="J34" s="53"/>
      <c r="K34" s="54"/>
      <c r="L34" s="5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4.1" customHeight="1" x14ac:dyDescent="0.2">
      <c r="A35" s="55" t="s">
        <v>117</v>
      </c>
      <c r="B35" s="13">
        <v>914</v>
      </c>
      <c r="C35" s="13">
        <v>1628</v>
      </c>
      <c r="D35" s="13">
        <v>1687</v>
      </c>
      <c r="E35" s="104">
        <v>1708</v>
      </c>
      <c r="F35" s="104">
        <v>2227</v>
      </c>
      <c r="G35" s="39">
        <v>0.30386416861826704</v>
      </c>
      <c r="H35" s="51">
        <v>0.24937699610089181</v>
      </c>
      <c r="I35" s="56" t="s">
        <v>120</v>
      </c>
      <c r="J35" s="53"/>
      <c r="K35" s="54"/>
      <c r="L35" s="53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4.1" customHeight="1" x14ac:dyDescent="0.2">
      <c r="A36" s="55" t="s">
        <v>43</v>
      </c>
      <c r="B36" s="20">
        <v>13885</v>
      </c>
      <c r="C36" s="20">
        <v>15734</v>
      </c>
      <c r="D36" s="20">
        <v>14459</v>
      </c>
      <c r="E36" s="103">
        <v>17517</v>
      </c>
      <c r="F36" s="103">
        <v>15822</v>
      </c>
      <c r="G36" s="39">
        <v>-9.6763144374036658E-2</v>
      </c>
      <c r="H36" s="51">
        <v>3.3186859557246873E-2</v>
      </c>
      <c r="I36" s="56" t="s">
        <v>44</v>
      </c>
      <c r="J36" s="53"/>
      <c r="K36" s="54"/>
      <c r="L36" s="53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4.1" customHeight="1" x14ac:dyDescent="0.2">
      <c r="A37" s="95" t="s">
        <v>45</v>
      </c>
      <c r="B37" s="89">
        <v>528245</v>
      </c>
      <c r="C37" s="89">
        <v>539456</v>
      </c>
      <c r="D37" s="89">
        <v>544238</v>
      </c>
      <c r="E37" s="89">
        <v>569418</v>
      </c>
      <c r="F37" s="89">
        <v>576432</v>
      </c>
      <c r="G37" s="91">
        <v>1.2317840321170115E-2</v>
      </c>
      <c r="H37" s="96">
        <v>2.2064189038506266E-2</v>
      </c>
      <c r="I37" s="97" t="s">
        <v>46</v>
      </c>
      <c r="J37" s="53"/>
      <c r="K37" s="54"/>
      <c r="L37" s="53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4.1" customHeight="1" x14ac:dyDescent="0.2">
      <c r="A38" s="98" t="s">
        <v>47</v>
      </c>
      <c r="B38" s="93">
        <v>1099854</v>
      </c>
      <c r="C38" s="93">
        <v>1112610</v>
      </c>
      <c r="D38" s="93">
        <v>1147983</v>
      </c>
      <c r="E38" s="93">
        <v>1197739</v>
      </c>
      <c r="F38" s="93">
        <v>1256252</v>
      </c>
      <c r="G38" s="91">
        <v>4.8852880301968993E-2</v>
      </c>
      <c r="H38" s="99">
        <v>3.379739121468317E-2</v>
      </c>
      <c r="I38" s="97" t="s">
        <v>48</v>
      </c>
      <c r="J38" s="53"/>
      <c r="K38" s="54"/>
      <c r="L38" s="53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2.75" customHeight="1" x14ac:dyDescent="0.2">
      <c r="A39" s="58" t="s">
        <v>121</v>
      </c>
      <c r="B39" s="15"/>
      <c r="C39" s="169" t="s">
        <v>130</v>
      </c>
      <c r="D39" s="5"/>
      <c r="E39" s="5"/>
      <c r="F39" s="14" t="s">
        <v>113</v>
      </c>
      <c r="G39" s="5"/>
      <c r="I39" s="16" t="s">
        <v>85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2.75" customHeight="1" x14ac:dyDescent="0.2">
      <c r="A40" s="58"/>
      <c r="B40" s="15"/>
      <c r="C40" s="169" t="s">
        <v>129</v>
      </c>
      <c r="D40" s="5"/>
      <c r="E40" s="5"/>
      <c r="F40" s="14" t="s">
        <v>114</v>
      </c>
      <c r="G40" s="5"/>
      <c r="I40" s="15" t="s">
        <v>86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x14ac:dyDescent="0.2">
      <c r="B41" s="5"/>
      <c r="C41" s="5"/>
      <c r="D41" s="5"/>
      <c r="E41" s="5"/>
      <c r="F41" s="5"/>
      <c r="G41" s="5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x14ac:dyDescent="0.2">
      <c r="B42" s="32"/>
      <c r="C42" s="32"/>
      <c r="D42" s="32"/>
      <c r="E42" s="32"/>
      <c r="F42" s="32"/>
      <c r="G42" s="32"/>
      <c r="H42" s="59"/>
      <c r="I42" s="60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x14ac:dyDescent="0.2">
      <c r="B43" s="32"/>
      <c r="C43" s="32"/>
      <c r="D43" s="32"/>
      <c r="E43" s="32"/>
      <c r="F43" s="32"/>
      <c r="G43" s="32"/>
      <c r="H43" s="59"/>
      <c r="I43" s="60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2">
      <c r="B44" s="34"/>
      <c r="C44" s="34"/>
      <c r="D44" s="34"/>
      <c r="E44" s="34"/>
      <c r="F44" s="34"/>
      <c r="G44" s="34"/>
      <c r="H44" s="61"/>
      <c r="I44" s="60"/>
    </row>
    <row r="45" spans="1:26" x14ac:dyDescent="0.2">
      <c r="B45" s="32"/>
      <c r="C45" s="32"/>
      <c r="D45" s="32"/>
      <c r="E45" s="32"/>
      <c r="F45" s="32"/>
      <c r="G45" s="32"/>
      <c r="H45" s="59"/>
      <c r="I45" s="60"/>
    </row>
    <row r="46" spans="1:26" x14ac:dyDescent="0.2">
      <c r="B46" s="32"/>
      <c r="C46" s="32"/>
      <c r="D46" s="32"/>
      <c r="E46" s="32"/>
      <c r="F46" s="32"/>
      <c r="G46" s="32"/>
      <c r="H46" s="59"/>
      <c r="I46" s="60"/>
    </row>
    <row r="47" spans="1:26" x14ac:dyDescent="0.2">
      <c r="B47" s="32"/>
      <c r="C47" s="32"/>
      <c r="D47" s="32"/>
      <c r="E47" s="32"/>
      <c r="F47" s="32"/>
      <c r="G47" s="32"/>
      <c r="H47" s="59"/>
      <c r="I47" s="60"/>
    </row>
    <row r="48" spans="1:26" x14ac:dyDescent="0.2">
      <c r="B48" s="35"/>
      <c r="C48" s="35"/>
      <c r="D48" s="35"/>
      <c r="E48" s="35"/>
      <c r="F48" s="35"/>
      <c r="G48" s="35"/>
      <c r="H48" s="62"/>
      <c r="I48" s="60"/>
    </row>
    <row r="49" spans="1:9" x14ac:dyDescent="0.2">
      <c r="A49" s="57"/>
      <c r="B49" s="34"/>
      <c r="C49" s="34"/>
      <c r="D49" s="34"/>
      <c r="E49" s="34"/>
      <c r="F49" s="34"/>
      <c r="G49" s="34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phoneticPr fontId="0" type="noConversion"/>
  <conditionalFormatting sqref="G51:H51 B51:F52">
    <cfRule type="cellIs" dxfId="399" priority="14" stopIfTrue="1" operator="notEqual">
      <formula>0</formula>
    </cfRule>
  </conditionalFormatting>
  <conditionalFormatting sqref="J5:J38 L5:L38">
    <cfRule type="cellIs" dxfId="398" priority="16" stopIfTrue="1" operator="notEqual">
      <formula>0</formula>
    </cfRule>
  </conditionalFormatting>
  <conditionalFormatting sqref="K1 M1">
    <cfRule type="cellIs" dxfId="397" priority="17" stopIfTrue="1" operator="equal">
      <formula>TRUE</formula>
    </cfRule>
    <cfRule type="cellIs" dxfId="396" priority="18" stopIfTrue="1" operator="equal">
      <formula>FALSE</formula>
    </cfRule>
  </conditionalFormatting>
  <conditionalFormatting sqref="F36">
    <cfRule type="cellIs" dxfId="395" priority="11" stopIfTrue="1" operator="lessThan">
      <formula>0</formula>
    </cfRule>
  </conditionalFormatting>
  <conditionalFormatting sqref="B37:B38 B5:B35">
    <cfRule type="cellIs" dxfId="394" priority="5" stopIfTrue="1" operator="lessThan">
      <formula>0</formula>
    </cfRule>
  </conditionalFormatting>
  <conditionalFormatting sqref="B36">
    <cfRule type="cellIs" dxfId="393" priority="4" stopIfTrue="1" operator="lessThan">
      <formula>0</formula>
    </cfRule>
  </conditionalFormatting>
  <conditionalFormatting sqref="C36">
    <cfRule type="cellIs" dxfId="392" priority="3" stopIfTrue="1" operator="lessThan">
      <formula>0</formula>
    </cfRule>
  </conditionalFormatting>
  <conditionalFormatting sqref="D36">
    <cfRule type="cellIs" dxfId="391" priority="2" stopIfTrue="1" operator="lessThan">
      <formula>0</formula>
    </cfRule>
  </conditionalFormatting>
  <conditionalFormatting sqref="E36">
    <cfRule type="cellIs" dxfId="3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16384" width="9.140625" style="48"/>
  </cols>
  <sheetData>
    <row r="1" spans="1:14" s="46" customFormat="1" ht="18.75" customHeight="1" x14ac:dyDescent="0.35">
      <c r="A1" s="111" t="s">
        <v>140</v>
      </c>
      <c r="B1" s="81"/>
      <c r="C1" s="81"/>
      <c r="D1" s="81"/>
      <c r="E1" s="81"/>
      <c r="F1" s="81"/>
      <c r="G1" s="81"/>
      <c r="H1" s="81"/>
      <c r="I1" s="73" t="s">
        <v>107</v>
      </c>
      <c r="K1" s="106"/>
      <c r="L1" s="107"/>
      <c r="M1" s="108"/>
      <c r="N1" s="109"/>
    </row>
    <row r="2" spans="1:14" s="46" customFormat="1" ht="18.75" customHeight="1" x14ac:dyDescent="0.35">
      <c r="A2" s="112" t="s">
        <v>141</v>
      </c>
      <c r="B2" s="83"/>
      <c r="C2" s="83"/>
      <c r="D2" s="87"/>
      <c r="E2" s="87"/>
      <c r="F2" s="87"/>
      <c r="G2" s="87"/>
      <c r="H2" s="87"/>
      <c r="I2" s="77" t="s">
        <v>108</v>
      </c>
      <c r="K2" s="107"/>
      <c r="L2" s="107"/>
      <c r="M2" s="109"/>
      <c r="N2" s="109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</row>
    <row r="5" spans="1:14" ht="14.1" customHeight="1" x14ac:dyDescent="0.2">
      <c r="A5" s="114" t="s">
        <v>4</v>
      </c>
      <c r="B5" s="114">
        <v>143709</v>
      </c>
      <c r="C5" s="114">
        <v>161021</v>
      </c>
      <c r="D5" s="114">
        <v>136520</v>
      </c>
      <c r="E5" s="146">
        <v>156687</v>
      </c>
      <c r="F5" s="146">
        <v>161007</v>
      </c>
      <c r="G5" s="134">
        <v>2.7570889735587523E-2</v>
      </c>
      <c r="H5" s="51">
        <v>2.8821893789176656E-2</v>
      </c>
      <c r="I5" s="119" t="s">
        <v>5</v>
      </c>
      <c r="J5" s="53"/>
      <c r="K5" s="54"/>
      <c r="L5" s="53"/>
    </row>
    <row r="6" spans="1:14" ht="14.1" customHeight="1" x14ac:dyDescent="0.2">
      <c r="A6" s="121" t="s">
        <v>8</v>
      </c>
      <c r="B6" s="121">
        <v>28511</v>
      </c>
      <c r="C6" s="121">
        <v>38256</v>
      </c>
      <c r="D6" s="121">
        <v>43372</v>
      </c>
      <c r="E6" s="140">
        <v>51240</v>
      </c>
      <c r="F6" s="140">
        <v>45041</v>
      </c>
      <c r="G6" s="134">
        <v>-0.12097970335675257</v>
      </c>
      <c r="H6" s="51">
        <v>0.12111172218209876</v>
      </c>
      <c r="I6" s="122" t="s">
        <v>9</v>
      </c>
      <c r="J6" s="53"/>
      <c r="K6" s="54"/>
      <c r="L6" s="53"/>
    </row>
    <row r="7" spans="1:14" ht="14.1" customHeight="1" x14ac:dyDescent="0.2">
      <c r="A7" s="121" t="s">
        <v>10</v>
      </c>
      <c r="B7" s="121">
        <v>45622</v>
      </c>
      <c r="C7" s="121">
        <v>57362</v>
      </c>
      <c r="D7" s="121">
        <v>56981</v>
      </c>
      <c r="E7" s="140">
        <v>57255</v>
      </c>
      <c r="F7" s="140">
        <v>61109</v>
      </c>
      <c r="G7" s="134">
        <v>6.7312898436817648E-2</v>
      </c>
      <c r="H7" s="51">
        <v>7.5802908723699325E-2</v>
      </c>
      <c r="I7" s="122" t="s">
        <v>11</v>
      </c>
      <c r="J7" s="53"/>
      <c r="K7" s="54"/>
      <c r="L7" s="53"/>
    </row>
    <row r="8" spans="1:14" ht="14.1" customHeight="1" x14ac:dyDescent="0.2">
      <c r="A8" s="121" t="s">
        <v>6</v>
      </c>
      <c r="B8" s="121">
        <v>24212</v>
      </c>
      <c r="C8" s="121">
        <v>21180</v>
      </c>
      <c r="D8" s="121">
        <v>18774</v>
      </c>
      <c r="E8" s="140">
        <v>24323</v>
      </c>
      <c r="F8" s="140">
        <v>21860</v>
      </c>
      <c r="G8" s="134">
        <v>-0.10126217982979069</v>
      </c>
      <c r="H8" s="51">
        <v>-2.522389847817319E-2</v>
      </c>
      <c r="I8" s="122" t="s">
        <v>7</v>
      </c>
      <c r="J8" s="53"/>
      <c r="K8" s="54"/>
      <c r="L8" s="53"/>
    </row>
    <row r="9" spans="1:14" ht="14.1" customHeight="1" x14ac:dyDescent="0.2">
      <c r="A9" s="121" t="s">
        <v>14</v>
      </c>
      <c r="B9" s="121">
        <v>34010</v>
      </c>
      <c r="C9" s="121">
        <v>27669</v>
      </c>
      <c r="D9" s="121">
        <v>22848</v>
      </c>
      <c r="E9" s="140">
        <v>23132</v>
      </c>
      <c r="F9" s="140">
        <v>24705</v>
      </c>
      <c r="G9" s="134">
        <v>6.8001037523776509E-2</v>
      </c>
      <c r="H9" s="51">
        <v>-7.6802634303170247E-2</v>
      </c>
      <c r="I9" s="122" t="s">
        <v>15</v>
      </c>
      <c r="J9" s="53"/>
      <c r="K9" s="54"/>
      <c r="L9" s="53"/>
    </row>
    <row r="10" spans="1:14" ht="14.1" customHeight="1" x14ac:dyDescent="0.2">
      <c r="A10" s="121" t="s">
        <v>25</v>
      </c>
      <c r="B10" s="121">
        <v>2365</v>
      </c>
      <c r="C10" s="121">
        <v>1382</v>
      </c>
      <c r="D10" s="121">
        <v>1904</v>
      </c>
      <c r="E10" s="140">
        <v>2616</v>
      </c>
      <c r="F10" s="140">
        <v>1889</v>
      </c>
      <c r="G10" s="134">
        <v>-0.27790519877675846</v>
      </c>
      <c r="H10" s="51">
        <v>-5.4633511692940728E-2</v>
      </c>
      <c r="I10" s="122" t="s">
        <v>26</v>
      </c>
      <c r="J10" s="53"/>
      <c r="K10" s="54"/>
      <c r="L10" s="53"/>
    </row>
    <row r="11" spans="1:14" ht="14.1" customHeight="1" x14ac:dyDescent="0.2">
      <c r="A11" s="121" t="s">
        <v>16</v>
      </c>
      <c r="B11" s="121">
        <v>496</v>
      </c>
      <c r="C11" s="121">
        <v>487</v>
      </c>
      <c r="D11" s="121">
        <v>848</v>
      </c>
      <c r="E11" s="140">
        <v>752</v>
      </c>
      <c r="F11" s="140">
        <v>1026</v>
      </c>
      <c r="G11" s="134">
        <v>0.3643617021276595</v>
      </c>
      <c r="H11" s="51">
        <v>0.19926848460413371</v>
      </c>
      <c r="I11" s="122" t="s">
        <v>17</v>
      </c>
      <c r="J11" s="53"/>
      <c r="K11" s="54"/>
      <c r="L11" s="53"/>
    </row>
    <row r="12" spans="1:14" ht="14.1" customHeight="1" x14ac:dyDescent="0.2">
      <c r="A12" s="121" t="s">
        <v>18</v>
      </c>
      <c r="B12" s="121">
        <v>1656</v>
      </c>
      <c r="C12" s="121">
        <v>2611</v>
      </c>
      <c r="D12" s="121">
        <v>1912</v>
      </c>
      <c r="E12" s="140">
        <v>1669</v>
      </c>
      <c r="F12" s="140">
        <v>1146</v>
      </c>
      <c r="G12" s="134">
        <v>-0.31336129418813663</v>
      </c>
      <c r="H12" s="51">
        <v>-8.7923909130892763E-2</v>
      </c>
      <c r="I12" s="122" t="s">
        <v>19</v>
      </c>
      <c r="J12" s="53"/>
      <c r="K12" s="54"/>
      <c r="L12" s="53"/>
    </row>
    <row r="13" spans="1:14" ht="14.1" customHeight="1" x14ac:dyDescent="0.2">
      <c r="A13" s="121" t="s">
        <v>27</v>
      </c>
      <c r="B13" s="121">
        <v>1446</v>
      </c>
      <c r="C13" s="121">
        <v>867</v>
      </c>
      <c r="D13" s="121">
        <v>1202</v>
      </c>
      <c r="E13" s="140">
        <v>1308</v>
      </c>
      <c r="F13" s="140">
        <v>1615</v>
      </c>
      <c r="G13" s="134">
        <v>0.23470948012232418</v>
      </c>
      <c r="H13" s="51">
        <v>2.8018803527150471E-2</v>
      </c>
      <c r="I13" s="122" t="s">
        <v>28</v>
      </c>
      <c r="J13" s="53"/>
      <c r="K13" s="54"/>
      <c r="L13" s="53"/>
      <c r="M13" s="57"/>
    </row>
    <row r="14" spans="1:14" ht="14.1" customHeight="1" x14ac:dyDescent="0.2">
      <c r="A14" s="121" t="s">
        <v>29</v>
      </c>
      <c r="B14" s="121">
        <v>828</v>
      </c>
      <c r="C14" s="121">
        <v>774</v>
      </c>
      <c r="D14" s="121">
        <v>1359</v>
      </c>
      <c r="E14" s="140">
        <v>1047</v>
      </c>
      <c r="F14" s="140">
        <v>875</v>
      </c>
      <c r="G14" s="134">
        <v>-0.16427889207258839</v>
      </c>
      <c r="H14" s="51">
        <v>1.3898379806018157E-2</v>
      </c>
      <c r="I14" s="122" t="s">
        <v>29</v>
      </c>
      <c r="J14" s="53"/>
      <c r="K14" s="54"/>
      <c r="L14" s="53"/>
    </row>
    <row r="15" spans="1:14" ht="14.1" customHeight="1" x14ac:dyDescent="0.2">
      <c r="A15" s="121" t="s">
        <v>12</v>
      </c>
      <c r="B15" s="121">
        <v>7876</v>
      </c>
      <c r="C15" s="121">
        <v>6932</v>
      </c>
      <c r="D15" s="121">
        <v>6780</v>
      </c>
      <c r="E15" s="140">
        <v>10085</v>
      </c>
      <c r="F15" s="140">
        <v>11496</v>
      </c>
      <c r="G15" s="134">
        <v>0.13991075855230539</v>
      </c>
      <c r="H15" s="51">
        <v>9.9158346071056336E-2</v>
      </c>
      <c r="I15" s="122" t="s">
        <v>13</v>
      </c>
      <c r="J15" s="53"/>
      <c r="K15" s="54"/>
      <c r="L15" s="53"/>
    </row>
    <row r="16" spans="1:14" ht="14.1" customHeight="1" x14ac:dyDescent="0.2">
      <c r="A16" s="121" t="s">
        <v>23</v>
      </c>
      <c r="B16" s="121">
        <v>3456</v>
      </c>
      <c r="C16" s="121">
        <v>3685</v>
      </c>
      <c r="D16" s="121">
        <v>3812</v>
      </c>
      <c r="E16" s="140">
        <v>4879</v>
      </c>
      <c r="F16" s="140">
        <v>5182</v>
      </c>
      <c r="G16" s="134">
        <v>6.2102889936462402E-2</v>
      </c>
      <c r="H16" s="51">
        <v>0.10657516409982248</v>
      </c>
      <c r="I16" s="122" t="s">
        <v>24</v>
      </c>
      <c r="J16" s="53"/>
      <c r="K16" s="54"/>
      <c r="L16" s="53"/>
    </row>
    <row r="17" spans="1:15" ht="14.1" customHeight="1" x14ac:dyDescent="0.2">
      <c r="A17" s="121" t="s">
        <v>22</v>
      </c>
      <c r="B17" s="121">
        <v>876</v>
      </c>
      <c r="C17" s="121">
        <v>708</v>
      </c>
      <c r="D17" s="121">
        <v>847</v>
      </c>
      <c r="E17" s="140">
        <v>1029</v>
      </c>
      <c r="F17" s="140">
        <v>2175</v>
      </c>
      <c r="G17" s="134">
        <v>1.1137026239067054</v>
      </c>
      <c r="H17" s="51">
        <v>0.25527473772402853</v>
      </c>
      <c r="I17" s="122" t="s">
        <v>22</v>
      </c>
      <c r="J17" s="53"/>
      <c r="K17" s="54"/>
      <c r="L17" s="53"/>
      <c r="N17" s="57"/>
      <c r="O17" s="57"/>
    </row>
    <row r="18" spans="1:15" ht="14.1" customHeight="1" x14ac:dyDescent="0.2">
      <c r="A18" s="121" t="s">
        <v>20</v>
      </c>
      <c r="B18" s="121">
        <v>416</v>
      </c>
      <c r="C18" s="121">
        <v>371</v>
      </c>
      <c r="D18" s="121">
        <v>461</v>
      </c>
      <c r="E18" s="140">
        <v>521</v>
      </c>
      <c r="F18" s="140">
        <v>451</v>
      </c>
      <c r="G18" s="134">
        <v>-0.13435700575815734</v>
      </c>
      <c r="H18" s="51">
        <v>2.0400829100677864E-2</v>
      </c>
      <c r="I18" s="122" t="s">
        <v>21</v>
      </c>
      <c r="J18" s="53"/>
      <c r="K18" s="54"/>
      <c r="L18" s="53"/>
      <c r="N18" s="57"/>
      <c r="O18" s="57"/>
    </row>
    <row r="19" spans="1:15" ht="14.1" customHeight="1" x14ac:dyDescent="0.2">
      <c r="A19" s="121" t="s">
        <v>30</v>
      </c>
      <c r="B19" s="121">
        <v>704</v>
      </c>
      <c r="C19" s="121">
        <v>789</v>
      </c>
      <c r="D19" s="121">
        <v>1097</v>
      </c>
      <c r="E19" s="140">
        <v>1456</v>
      </c>
      <c r="F19" s="140">
        <v>1613</v>
      </c>
      <c r="G19" s="134">
        <v>0.10782967032967039</v>
      </c>
      <c r="H19" s="51">
        <v>0.23031247334635285</v>
      </c>
      <c r="I19" s="122" t="s">
        <v>31</v>
      </c>
      <c r="J19" s="53"/>
      <c r="K19" s="54"/>
      <c r="L19" s="53"/>
      <c r="N19" s="54"/>
      <c r="O19" s="57"/>
    </row>
    <row r="20" spans="1:15" ht="14.1" customHeight="1" x14ac:dyDescent="0.2">
      <c r="A20" s="121" t="s">
        <v>74</v>
      </c>
      <c r="B20" s="121">
        <v>7464</v>
      </c>
      <c r="C20" s="121">
        <v>9237</v>
      </c>
      <c r="D20" s="121">
        <v>10626</v>
      </c>
      <c r="E20" s="140">
        <v>11378</v>
      </c>
      <c r="F20" s="140">
        <v>13573</v>
      </c>
      <c r="G20" s="134">
        <v>0.19291615398136752</v>
      </c>
      <c r="H20" s="51">
        <v>0.161250875927472</v>
      </c>
      <c r="I20" s="122" t="s">
        <v>75</v>
      </c>
      <c r="J20" s="53"/>
      <c r="K20" s="54"/>
      <c r="L20" s="53"/>
      <c r="N20" s="54"/>
      <c r="O20" s="57"/>
    </row>
    <row r="21" spans="1:15" x14ac:dyDescent="0.2">
      <c r="A21" s="121" t="s">
        <v>84</v>
      </c>
      <c r="B21" s="121">
        <v>1141</v>
      </c>
      <c r="C21" s="121">
        <v>4069</v>
      </c>
      <c r="D21" s="121">
        <v>3135</v>
      </c>
      <c r="E21" s="140">
        <v>4866</v>
      </c>
      <c r="F21" s="140">
        <v>3314</v>
      </c>
      <c r="G21" s="134">
        <v>-0.31894780106863951</v>
      </c>
      <c r="H21" s="51">
        <v>0.30546945540941661</v>
      </c>
      <c r="I21" s="122" t="s">
        <v>36</v>
      </c>
      <c r="J21" s="53"/>
      <c r="K21" s="54"/>
      <c r="L21" s="53"/>
      <c r="N21" s="54"/>
      <c r="O21" s="57"/>
    </row>
    <row r="22" spans="1:15" ht="14.1" customHeight="1" x14ac:dyDescent="0.2">
      <c r="A22" s="121" t="s">
        <v>76</v>
      </c>
      <c r="B22" s="121">
        <v>976</v>
      </c>
      <c r="C22" s="121">
        <v>638</v>
      </c>
      <c r="D22" s="121">
        <v>913</v>
      </c>
      <c r="E22" s="140">
        <v>482</v>
      </c>
      <c r="F22" s="140">
        <v>2132</v>
      </c>
      <c r="G22" s="134">
        <v>3.4232365145228218</v>
      </c>
      <c r="H22" s="51">
        <v>0.21572219540594628</v>
      </c>
      <c r="I22" s="122" t="s">
        <v>77</v>
      </c>
      <c r="J22" s="53"/>
      <c r="K22" s="54"/>
      <c r="L22" s="53"/>
    </row>
    <row r="23" spans="1:15" ht="14.1" customHeight="1" x14ac:dyDescent="0.2">
      <c r="A23" s="121" t="s">
        <v>115</v>
      </c>
      <c r="B23" s="121">
        <v>790</v>
      </c>
      <c r="C23" s="121">
        <v>1642</v>
      </c>
      <c r="D23" s="121">
        <v>4098</v>
      </c>
      <c r="E23" s="140">
        <v>2504</v>
      </c>
      <c r="F23" s="140">
        <v>1787</v>
      </c>
      <c r="G23" s="134">
        <v>-0.28634185303514381</v>
      </c>
      <c r="H23" s="51">
        <v>0.22637804009317364</v>
      </c>
      <c r="I23" s="122" t="s">
        <v>118</v>
      </c>
      <c r="J23" s="53"/>
      <c r="K23" s="54"/>
      <c r="L23" s="53"/>
    </row>
    <row r="24" spans="1:15" ht="14.1" customHeight="1" x14ac:dyDescent="0.2">
      <c r="A24" s="121" t="s">
        <v>32</v>
      </c>
      <c r="B24" s="121">
        <v>842</v>
      </c>
      <c r="C24" s="121">
        <v>1032</v>
      </c>
      <c r="D24" s="121">
        <v>1025</v>
      </c>
      <c r="E24" s="140">
        <v>1348</v>
      </c>
      <c r="F24" s="140">
        <v>848</v>
      </c>
      <c r="G24" s="134">
        <v>-0.37091988130563802</v>
      </c>
      <c r="H24" s="51">
        <v>1.7767319084374122E-3</v>
      </c>
      <c r="I24" s="122" t="s">
        <v>33</v>
      </c>
      <c r="J24" s="53"/>
      <c r="K24" s="54"/>
      <c r="L24" s="53"/>
    </row>
    <row r="25" spans="1:15" ht="14.1" customHeight="1" x14ac:dyDescent="0.2">
      <c r="A25" s="121" t="s">
        <v>34</v>
      </c>
      <c r="B25" s="121">
        <v>979</v>
      </c>
      <c r="C25" s="121">
        <v>1859</v>
      </c>
      <c r="D25" s="121">
        <v>1701</v>
      </c>
      <c r="E25" s="140">
        <v>2225</v>
      </c>
      <c r="F25" s="140">
        <v>2081</v>
      </c>
      <c r="G25" s="134">
        <v>-6.4719101123595468E-2</v>
      </c>
      <c r="H25" s="51">
        <v>0.20745887255150364</v>
      </c>
      <c r="I25" s="122" t="s">
        <v>35</v>
      </c>
      <c r="J25" s="53"/>
      <c r="K25" s="54"/>
      <c r="L25" s="53"/>
    </row>
    <row r="26" spans="1:15" ht="14.1" customHeight="1" x14ac:dyDescent="0.2">
      <c r="A26" s="121" t="s">
        <v>37</v>
      </c>
      <c r="B26" s="121">
        <v>2079</v>
      </c>
      <c r="C26" s="121">
        <v>2135</v>
      </c>
      <c r="D26" s="121">
        <v>2841</v>
      </c>
      <c r="E26" s="140">
        <v>3099</v>
      </c>
      <c r="F26" s="140">
        <v>3773</v>
      </c>
      <c r="G26" s="134">
        <v>0.21748951274604722</v>
      </c>
      <c r="H26" s="51">
        <v>0.16066818174236475</v>
      </c>
      <c r="I26" s="122" t="s">
        <v>38</v>
      </c>
      <c r="J26" s="53"/>
      <c r="K26" s="54"/>
      <c r="L26" s="53"/>
    </row>
    <row r="27" spans="1:15" ht="14.1" customHeight="1" x14ac:dyDescent="0.2">
      <c r="A27" s="121" t="s">
        <v>39</v>
      </c>
      <c r="B27" s="121">
        <v>5293</v>
      </c>
      <c r="C27" s="121">
        <v>5223</v>
      </c>
      <c r="D27" s="121">
        <v>5305</v>
      </c>
      <c r="E27" s="140">
        <v>4615</v>
      </c>
      <c r="F27" s="140">
        <v>5652</v>
      </c>
      <c r="G27" s="134">
        <v>0.22470205850487535</v>
      </c>
      <c r="H27" s="51">
        <v>1.6541386522196611E-2</v>
      </c>
      <c r="I27" s="122" t="s">
        <v>40</v>
      </c>
      <c r="J27" s="53"/>
      <c r="K27" s="54"/>
      <c r="L27" s="53"/>
    </row>
    <row r="28" spans="1:15" ht="14.1" customHeight="1" x14ac:dyDescent="0.2">
      <c r="A28" s="121" t="s">
        <v>41</v>
      </c>
      <c r="B28" s="121">
        <v>1156</v>
      </c>
      <c r="C28" s="121">
        <v>845</v>
      </c>
      <c r="D28" s="121">
        <v>1062</v>
      </c>
      <c r="E28" s="140">
        <v>1389</v>
      </c>
      <c r="F28" s="140">
        <v>963</v>
      </c>
      <c r="G28" s="134">
        <v>-0.306695464362851</v>
      </c>
      <c r="H28" s="51">
        <v>-4.4639869282949385E-2</v>
      </c>
      <c r="I28" s="122" t="s">
        <v>41</v>
      </c>
      <c r="J28" s="53"/>
      <c r="K28" s="54"/>
      <c r="L28" s="53"/>
    </row>
    <row r="29" spans="1:15" ht="14.1" customHeight="1" x14ac:dyDescent="0.2">
      <c r="A29" s="121" t="s">
        <v>42</v>
      </c>
      <c r="B29" s="121">
        <v>2442</v>
      </c>
      <c r="C29" s="121">
        <v>1243</v>
      </c>
      <c r="D29" s="121">
        <v>1446</v>
      </c>
      <c r="E29" s="140">
        <v>1686</v>
      </c>
      <c r="F29" s="140">
        <v>1366</v>
      </c>
      <c r="G29" s="134">
        <v>-0.18979833926453149</v>
      </c>
      <c r="H29" s="51">
        <v>-0.13517893406106429</v>
      </c>
      <c r="I29" s="122" t="s">
        <v>42</v>
      </c>
      <c r="J29" s="53"/>
      <c r="K29" s="54"/>
      <c r="L29" s="53"/>
    </row>
    <row r="30" spans="1:15" ht="14.1" customHeight="1" x14ac:dyDescent="0.2">
      <c r="A30" s="121" t="s">
        <v>78</v>
      </c>
      <c r="B30" s="121">
        <v>1013</v>
      </c>
      <c r="C30" s="121">
        <v>1830</v>
      </c>
      <c r="D30" s="121">
        <v>2757</v>
      </c>
      <c r="E30" s="140">
        <v>3723</v>
      </c>
      <c r="F30" s="140">
        <v>2161</v>
      </c>
      <c r="G30" s="134">
        <v>-0.41955412301907069</v>
      </c>
      <c r="H30" s="51">
        <v>0.20854083820495317</v>
      </c>
      <c r="I30" s="122" t="s">
        <v>78</v>
      </c>
      <c r="J30" s="53"/>
      <c r="K30" s="54"/>
      <c r="L30" s="53"/>
    </row>
    <row r="31" spans="1:15" ht="14.1" customHeight="1" x14ac:dyDescent="0.2">
      <c r="A31" s="121" t="s">
        <v>79</v>
      </c>
      <c r="B31" s="121">
        <v>1059</v>
      </c>
      <c r="C31" s="121">
        <v>1393</v>
      </c>
      <c r="D31" s="121">
        <v>1483</v>
      </c>
      <c r="E31" s="140">
        <v>2152</v>
      </c>
      <c r="F31" s="140">
        <v>887</v>
      </c>
      <c r="G31" s="134">
        <v>-0.58782527881040891</v>
      </c>
      <c r="H31" s="51">
        <v>-4.3341543341004929E-2</v>
      </c>
      <c r="I31" s="122" t="s">
        <v>79</v>
      </c>
      <c r="J31" s="53"/>
      <c r="K31" s="54"/>
      <c r="L31" s="53"/>
    </row>
    <row r="32" spans="1:15" ht="14.1" customHeight="1" x14ac:dyDescent="0.2">
      <c r="A32" s="121" t="s">
        <v>80</v>
      </c>
      <c r="B32" s="121">
        <v>938</v>
      </c>
      <c r="C32" s="121">
        <v>168</v>
      </c>
      <c r="D32" s="121">
        <v>232</v>
      </c>
      <c r="E32" s="140">
        <v>282</v>
      </c>
      <c r="F32" s="140">
        <v>510</v>
      </c>
      <c r="G32" s="134">
        <v>0.8085106382978724</v>
      </c>
      <c r="H32" s="51">
        <v>-0.14129926539752025</v>
      </c>
      <c r="I32" s="122" t="s">
        <v>81</v>
      </c>
      <c r="J32" s="53"/>
      <c r="K32" s="54"/>
      <c r="L32" s="53"/>
    </row>
    <row r="33" spans="1:16" ht="14.1" customHeight="1" x14ac:dyDescent="0.2">
      <c r="A33" s="121" t="s">
        <v>82</v>
      </c>
      <c r="B33" s="121">
        <v>842</v>
      </c>
      <c r="C33" s="121">
        <v>560</v>
      </c>
      <c r="D33" s="121">
        <v>928</v>
      </c>
      <c r="E33" s="140">
        <v>833</v>
      </c>
      <c r="F33" s="140">
        <v>1074</v>
      </c>
      <c r="G33" s="134">
        <v>0.28931572629051616</v>
      </c>
      <c r="H33" s="51">
        <v>6.2730261674263099E-2</v>
      </c>
      <c r="I33" s="122" t="s">
        <v>83</v>
      </c>
      <c r="J33" s="53"/>
      <c r="K33" s="54"/>
      <c r="L33" s="53"/>
      <c r="M33" s="57"/>
      <c r="N33" s="57"/>
      <c r="O33" s="57"/>
      <c r="P33" s="57"/>
    </row>
    <row r="34" spans="1:16" ht="14.1" customHeight="1" x14ac:dyDescent="0.2">
      <c r="A34" s="121" t="s">
        <v>116</v>
      </c>
      <c r="B34" s="121">
        <v>450</v>
      </c>
      <c r="C34" s="121">
        <v>676</v>
      </c>
      <c r="D34" s="121">
        <v>913</v>
      </c>
      <c r="E34" s="140">
        <v>1170</v>
      </c>
      <c r="F34" s="140">
        <v>1677</v>
      </c>
      <c r="G34" s="134">
        <v>0.43333333333333335</v>
      </c>
      <c r="H34" s="51">
        <v>0.38940909433088411</v>
      </c>
      <c r="I34" s="122" t="s">
        <v>119</v>
      </c>
      <c r="J34" s="53"/>
      <c r="K34" s="54"/>
      <c r="L34" s="53"/>
      <c r="M34" s="57"/>
      <c r="N34" s="57"/>
      <c r="O34" s="57"/>
      <c r="P34" s="57"/>
    </row>
    <row r="35" spans="1:16" ht="14.1" customHeight="1" x14ac:dyDescent="0.2">
      <c r="A35" s="121" t="s">
        <v>117</v>
      </c>
      <c r="B35" s="121">
        <v>228</v>
      </c>
      <c r="C35" s="121">
        <v>387</v>
      </c>
      <c r="D35" s="121">
        <v>367</v>
      </c>
      <c r="E35" s="140">
        <v>784</v>
      </c>
      <c r="F35" s="140">
        <v>1044</v>
      </c>
      <c r="G35" s="134">
        <v>0.33163265306122458</v>
      </c>
      <c r="H35" s="51">
        <v>0.46282176308437384</v>
      </c>
      <c r="I35" s="122" t="s">
        <v>120</v>
      </c>
      <c r="J35" s="53"/>
      <c r="K35" s="54"/>
      <c r="L35" s="53"/>
      <c r="M35" s="57"/>
      <c r="N35" s="57"/>
      <c r="O35" s="57"/>
      <c r="P35" s="57"/>
    </row>
    <row r="36" spans="1:16" ht="14.1" customHeight="1" x14ac:dyDescent="0.2">
      <c r="A36" s="121" t="s">
        <v>43</v>
      </c>
      <c r="B36" s="124">
        <v>8222</v>
      </c>
      <c r="C36" s="124">
        <v>8294</v>
      </c>
      <c r="D36" s="124">
        <v>12101</v>
      </c>
      <c r="E36" s="125">
        <v>11017</v>
      </c>
      <c r="F36" s="125">
        <v>13120</v>
      </c>
      <c r="G36" s="134">
        <v>0.1908868112916402</v>
      </c>
      <c r="H36" s="51">
        <v>0.12392955246011517</v>
      </c>
      <c r="I36" s="122" t="s">
        <v>44</v>
      </c>
      <c r="J36" s="53"/>
      <c r="K36" s="54"/>
      <c r="L36" s="53"/>
    </row>
    <row r="37" spans="1:16" ht="14.1" customHeight="1" x14ac:dyDescent="0.2">
      <c r="A37" s="147" t="s">
        <v>45</v>
      </c>
      <c r="B37" s="147">
        <v>188388</v>
      </c>
      <c r="C37" s="147">
        <v>204304</v>
      </c>
      <c r="D37" s="148">
        <v>213130</v>
      </c>
      <c r="E37" s="148">
        <v>234865</v>
      </c>
      <c r="F37" s="148">
        <v>236145</v>
      </c>
      <c r="G37" s="154">
        <v>5.4499393268472307E-3</v>
      </c>
      <c r="H37" s="155">
        <v>5.8111366588303737E-2</v>
      </c>
      <c r="I37" s="151" t="s">
        <v>46</v>
      </c>
      <c r="J37" s="53"/>
      <c r="K37" s="54"/>
      <c r="L37" s="53"/>
    </row>
    <row r="38" spans="1:16" ht="14.1" customHeight="1" x14ac:dyDescent="0.2">
      <c r="A38" s="152" t="s">
        <v>47</v>
      </c>
      <c r="B38" s="147">
        <v>332097</v>
      </c>
      <c r="C38" s="147">
        <v>365325</v>
      </c>
      <c r="D38" s="148">
        <v>349650</v>
      </c>
      <c r="E38" s="148">
        <v>391552</v>
      </c>
      <c r="F38" s="148">
        <v>397152</v>
      </c>
      <c r="G38" s="154">
        <v>1.4302059496567487E-2</v>
      </c>
      <c r="H38" s="154">
        <v>4.5738146142750402E-2</v>
      </c>
      <c r="I38" s="151" t="s">
        <v>48</v>
      </c>
      <c r="J38" s="53"/>
      <c r="K38" s="54"/>
      <c r="L38" s="53"/>
    </row>
    <row r="39" spans="1:16" ht="12.75" customHeight="1" x14ac:dyDescent="0.2">
      <c r="A39" s="58" t="s">
        <v>122</v>
      </c>
      <c r="C39" s="153" t="s">
        <v>142</v>
      </c>
      <c r="F39" s="14" t="s">
        <v>113</v>
      </c>
      <c r="I39" s="16" t="s">
        <v>85</v>
      </c>
    </row>
    <row r="40" spans="1:16" ht="12.75" customHeight="1" x14ac:dyDescent="0.2">
      <c r="A40" s="58"/>
      <c r="C40" s="153" t="s">
        <v>135</v>
      </c>
      <c r="F40" s="14" t="s">
        <v>114</v>
      </c>
      <c r="I40" s="15" t="s">
        <v>86</v>
      </c>
    </row>
    <row r="42" spans="1:16" x14ac:dyDescent="0.2">
      <c r="B42" s="59"/>
      <c r="C42" s="59"/>
      <c r="D42" s="59"/>
      <c r="E42" s="59"/>
      <c r="F42" s="59"/>
      <c r="G42" s="59"/>
      <c r="H42" s="59"/>
      <c r="I42" s="60"/>
    </row>
    <row r="43" spans="1:16" x14ac:dyDescent="0.2">
      <c r="B43" s="59"/>
      <c r="C43" s="59"/>
      <c r="D43" s="59"/>
      <c r="E43" s="59"/>
      <c r="F43" s="59"/>
      <c r="G43" s="59"/>
      <c r="H43" s="59"/>
      <c r="I43" s="60"/>
    </row>
    <row r="44" spans="1:16" x14ac:dyDescent="0.2">
      <c r="B44" s="61"/>
      <c r="C44" s="61"/>
      <c r="D44" s="61"/>
      <c r="E44" s="61"/>
      <c r="F44" s="61"/>
      <c r="G44" s="61"/>
      <c r="H44" s="61"/>
      <c r="I44" s="60"/>
    </row>
    <row r="45" spans="1:16" x14ac:dyDescent="0.2">
      <c r="B45" s="59"/>
      <c r="C45" s="59"/>
      <c r="D45" s="59"/>
      <c r="E45" s="59"/>
      <c r="F45" s="59"/>
      <c r="G45" s="59"/>
      <c r="H45" s="59"/>
      <c r="I45" s="60"/>
    </row>
    <row r="46" spans="1:16" x14ac:dyDescent="0.2">
      <c r="B46" s="59"/>
      <c r="C46" s="59"/>
      <c r="D46" s="59"/>
      <c r="E46" s="59"/>
      <c r="F46" s="59"/>
      <c r="G46" s="59"/>
      <c r="H46" s="59"/>
      <c r="I46" s="60"/>
    </row>
    <row r="47" spans="1:16" x14ac:dyDescent="0.2">
      <c r="B47" s="59"/>
      <c r="C47" s="59"/>
      <c r="D47" s="59"/>
      <c r="E47" s="59"/>
      <c r="F47" s="59"/>
      <c r="G47" s="59"/>
      <c r="H47" s="59"/>
      <c r="I47" s="60"/>
    </row>
    <row r="48" spans="1:16" x14ac:dyDescent="0.2">
      <c r="B48" s="62"/>
      <c r="C48" s="62"/>
      <c r="D48" s="62"/>
      <c r="E48" s="62"/>
      <c r="F48" s="62"/>
      <c r="G48" s="62"/>
      <c r="H48" s="62"/>
      <c r="I48" s="60"/>
    </row>
    <row r="49" spans="1:9" x14ac:dyDescent="0.2">
      <c r="A49" s="57"/>
      <c r="B49" s="61"/>
      <c r="C49" s="61"/>
      <c r="D49" s="61"/>
      <c r="E49" s="61"/>
      <c r="F49" s="61"/>
      <c r="G49" s="61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conditionalFormatting sqref="B51:H51">
    <cfRule type="cellIs" dxfId="103" priority="1" stopIfTrue="1" operator="notEqual">
      <formula>0</formula>
    </cfRule>
  </conditionalFormatting>
  <conditionalFormatting sqref="J5:J38 L5:L38">
    <cfRule type="cellIs" dxfId="102" priority="2" stopIfTrue="1" operator="notEqual">
      <formula>0</formula>
    </cfRule>
  </conditionalFormatting>
  <conditionalFormatting sqref="M1 K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5" width="9.140625" style="22"/>
    <col min="16" max="16" width="12.28515625" style="22" customWidth="1"/>
    <col min="17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52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5"/>
      <c r="G2" s="75"/>
      <c r="H2" s="75"/>
      <c r="I2" s="77" t="s">
        <v>53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>
        <v>74601</v>
      </c>
      <c r="C5" s="156">
        <v>70703</v>
      </c>
      <c r="D5" s="114">
        <v>60991</v>
      </c>
      <c r="E5" s="146">
        <v>66085</v>
      </c>
      <c r="F5" s="146">
        <v>67996</v>
      </c>
      <c r="G5" s="117">
        <v>2.8917303472800082E-2</v>
      </c>
      <c r="H5" s="118">
        <v>-2.290975138533502E-2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>
        <v>4636</v>
      </c>
      <c r="C6" s="157">
        <v>5890</v>
      </c>
      <c r="D6" s="121">
        <v>5587</v>
      </c>
      <c r="E6" s="140">
        <v>9543</v>
      </c>
      <c r="F6" s="140">
        <v>7355</v>
      </c>
      <c r="G6" s="117">
        <v>-0.22927800482028715</v>
      </c>
      <c r="H6" s="118">
        <v>0.12230219533755493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>
        <v>7394</v>
      </c>
      <c r="C7" s="158">
        <v>8803</v>
      </c>
      <c r="D7" s="159">
        <v>10246</v>
      </c>
      <c r="E7" s="160">
        <v>7546</v>
      </c>
      <c r="F7" s="160">
        <v>6789</v>
      </c>
      <c r="G7" s="117">
        <v>-0.1003180492976411</v>
      </c>
      <c r="H7" s="118">
        <v>-2.1115187108446953E-2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>
        <v>3617</v>
      </c>
      <c r="C8" s="158">
        <v>1987</v>
      </c>
      <c r="D8" s="159">
        <v>1847</v>
      </c>
      <c r="E8" s="160">
        <v>2853</v>
      </c>
      <c r="F8" s="160">
        <v>2514</v>
      </c>
      <c r="G8" s="117">
        <v>-0.11882229232386965</v>
      </c>
      <c r="H8" s="118">
        <v>-8.6929753189771031E-2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>
        <v>10166</v>
      </c>
      <c r="C9" s="158">
        <v>7003</v>
      </c>
      <c r="D9" s="159">
        <v>4483</v>
      </c>
      <c r="E9" s="160">
        <v>5148</v>
      </c>
      <c r="F9" s="160">
        <v>3450</v>
      </c>
      <c r="G9" s="117">
        <v>-0.32983682983682983</v>
      </c>
      <c r="H9" s="118">
        <v>-0.23674923646585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>
        <v>1890</v>
      </c>
      <c r="C10" s="158">
        <v>699</v>
      </c>
      <c r="D10" s="159">
        <v>1105</v>
      </c>
      <c r="E10" s="160">
        <v>1592</v>
      </c>
      <c r="F10" s="160">
        <v>968</v>
      </c>
      <c r="G10" s="117">
        <v>-0.39195979899497491</v>
      </c>
      <c r="H10" s="118">
        <v>-0.15403306595612676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>
        <v>25</v>
      </c>
      <c r="C11" s="158">
        <v>11</v>
      </c>
      <c r="D11" s="121">
        <v>25</v>
      </c>
      <c r="E11" s="160">
        <v>55</v>
      </c>
      <c r="F11" s="160">
        <v>47</v>
      </c>
      <c r="G11" s="117">
        <v>-0.1454545454545455</v>
      </c>
      <c r="H11" s="118">
        <v>0.17095299652898488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>
        <v>359</v>
      </c>
      <c r="C12" s="158">
        <v>1116</v>
      </c>
      <c r="D12" s="121">
        <v>128</v>
      </c>
      <c r="E12" s="160">
        <v>221</v>
      </c>
      <c r="F12" s="160">
        <v>89</v>
      </c>
      <c r="G12" s="117">
        <v>-0.59728506787330315</v>
      </c>
      <c r="H12" s="118">
        <v>-0.29437511333100363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>
        <v>141</v>
      </c>
      <c r="C13" s="158">
        <v>145</v>
      </c>
      <c r="D13" s="121">
        <v>171</v>
      </c>
      <c r="E13" s="160">
        <v>180</v>
      </c>
      <c r="F13" s="160">
        <v>167</v>
      </c>
      <c r="G13" s="117">
        <v>-7.2222222222222188E-2</v>
      </c>
      <c r="H13" s="118">
        <v>4.3216240997215216E-2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>
        <v>41</v>
      </c>
      <c r="C14" s="158">
        <v>60</v>
      </c>
      <c r="D14" s="121">
        <v>70</v>
      </c>
      <c r="E14" s="160">
        <v>116</v>
      </c>
      <c r="F14" s="160">
        <v>83</v>
      </c>
      <c r="G14" s="117">
        <v>-0.28448275862068961</v>
      </c>
      <c r="H14" s="118">
        <v>0.19281628279095964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>
        <v>671</v>
      </c>
      <c r="C15" s="158">
        <v>582</v>
      </c>
      <c r="D15" s="121">
        <v>394</v>
      </c>
      <c r="E15" s="160">
        <v>1395</v>
      </c>
      <c r="F15" s="160">
        <v>1283</v>
      </c>
      <c r="G15" s="117">
        <v>-8.0286738351254439E-2</v>
      </c>
      <c r="H15" s="118">
        <v>0.17591528099475884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>
        <v>496</v>
      </c>
      <c r="C16" s="158">
        <v>468</v>
      </c>
      <c r="D16" s="121">
        <v>202</v>
      </c>
      <c r="E16" s="160">
        <v>237</v>
      </c>
      <c r="F16" s="160">
        <v>271</v>
      </c>
      <c r="G16" s="117">
        <v>0.14345991561181437</v>
      </c>
      <c r="H16" s="118">
        <v>-0.14025055607885117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>
        <v>59</v>
      </c>
      <c r="C17" s="158">
        <v>29</v>
      </c>
      <c r="D17" s="121">
        <v>49</v>
      </c>
      <c r="E17" s="160">
        <v>90</v>
      </c>
      <c r="F17" s="160">
        <v>25</v>
      </c>
      <c r="G17" s="117">
        <v>-0.72222222222222221</v>
      </c>
      <c r="H17" s="118">
        <v>-0.19318864974263072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>
        <v>72</v>
      </c>
      <c r="C18" s="158">
        <v>48</v>
      </c>
      <c r="D18" s="121">
        <v>20</v>
      </c>
      <c r="E18" s="160">
        <v>17</v>
      </c>
      <c r="F18" s="160">
        <v>25</v>
      </c>
      <c r="G18" s="117">
        <v>0.47058823529411775</v>
      </c>
      <c r="H18" s="118">
        <v>-0.23237010806718217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>
        <v>4</v>
      </c>
      <c r="C19" s="158">
        <v>27</v>
      </c>
      <c r="D19" s="121">
        <v>13</v>
      </c>
      <c r="E19" s="160">
        <v>189</v>
      </c>
      <c r="F19" s="160">
        <v>21</v>
      </c>
      <c r="G19" s="117">
        <v>-0.88888888888888884</v>
      </c>
      <c r="H19" s="118">
        <v>0.51370005201754565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>
        <v>1598</v>
      </c>
      <c r="C20" s="158">
        <v>826</v>
      </c>
      <c r="D20" s="121">
        <v>1455</v>
      </c>
      <c r="E20" s="160">
        <v>1418</v>
      </c>
      <c r="F20" s="160">
        <v>940</v>
      </c>
      <c r="G20" s="117">
        <v>-0.33709449929478141</v>
      </c>
      <c r="H20" s="118">
        <v>-0.12423462682784125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>
        <v>84</v>
      </c>
      <c r="C21" s="158">
        <v>354</v>
      </c>
      <c r="D21" s="121">
        <v>51</v>
      </c>
      <c r="E21" s="161">
        <v>242</v>
      </c>
      <c r="F21" s="161">
        <v>162</v>
      </c>
      <c r="G21" s="117">
        <v>-0.33057851239669422</v>
      </c>
      <c r="H21" s="118">
        <v>0.17844395270153912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>
        <v>81</v>
      </c>
      <c r="C22" s="158">
        <v>142</v>
      </c>
      <c r="D22" s="121">
        <v>18</v>
      </c>
      <c r="E22" s="160">
        <v>64</v>
      </c>
      <c r="F22" s="160">
        <v>145</v>
      </c>
      <c r="G22" s="117">
        <v>1.265625</v>
      </c>
      <c r="H22" s="118">
        <v>0.15670002731872712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>
        <v>102</v>
      </c>
      <c r="C23" s="158">
        <v>142</v>
      </c>
      <c r="D23" s="121">
        <v>920</v>
      </c>
      <c r="E23" s="160">
        <v>82</v>
      </c>
      <c r="F23" s="160">
        <v>89</v>
      </c>
      <c r="G23" s="117">
        <v>8.5365853658536661E-2</v>
      </c>
      <c r="H23" s="118">
        <v>-3.3509791131118072E-2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>
        <v>197</v>
      </c>
      <c r="C24" s="158">
        <v>449</v>
      </c>
      <c r="D24" s="121">
        <v>129</v>
      </c>
      <c r="E24" s="160">
        <v>160</v>
      </c>
      <c r="F24" s="160">
        <v>220</v>
      </c>
      <c r="G24" s="117">
        <v>0.375</v>
      </c>
      <c r="H24" s="118">
        <v>2.7990529460621527E-2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>
        <v>125</v>
      </c>
      <c r="C25" s="158">
        <v>56</v>
      </c>
      <c r="D25" s="121">
        <v>184</v>
      </c>
      <c r="E25" s="160">
        <v>84</v>
      </c>
      <c r="F25" s="160">
        <v>91</v>
      </c>
      <c r="G25" s="117">
        <v>8.3333333333333259E-2</v>
      </c>
      <c r="H25" s="118">
        <v>-7.6295956321473235E-2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>
        <v>512</v>
      </c>
      <c r="C26" s="158">
        <v>573</v>
      </c>
      <c r="D26" s="159">
        <v>652</v>
      </c>
      <c r="E26" s="160">
        <v>536</v>
      </c>
      <c r="F26" s="160">
        <v>411</v>
      </c>
      <c r="G26" s="117">
        <v>-0.23320895522388063</v>
      </c>
      <c r="H26" s="118">
        <v>-5.345129592980491E-2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>
        <v>1799</v>
      </c>
      <c r="C27" s="158">
        <v>2368</v>
      </c>
      <c r="D27" s="159">
        <v>779</v>
      </c>
      <c r="E27" s="160">
        <v>510</v>
      </c>
      <c r="F27" s="160">
        <v>745</v>
      </c>
      <c r="G27" s="117">
        <v>0.46078431372549011</v>
      </c>
      <c r="H27" s="118">
        <v>-0.19780254958533783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>
        <v>735</v>
      </c>
      <c r="C28" s="158">
        <v>47</v>
      </c>
      <c r="D28" s="159">
        <v>254</v>
      </c>
      <c r="E28" s="160">
        <v>83</v>
      </c>
      <c r="F28" s="160">
        <v>143</v>
      </c>
      <c r="G28" s="117">
        <v>0.72289156626506035</v>
      </c>
      <c r="H28" s="118">
        <v>-0.33585612066835102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>
        <v>908</v>
      </c>
      <c r="C29" s="157">
        <v>71</v>
      </c>
      <c r="D29" s="121">
        <v>87</v>
      </c>
      <c r="E29" s="140">
        <v>112</v>
      </c>
      <c r="F29" s="140">
        <v>39</v>
      </c>
      <c r="G29" s="117">
        <v>-0.6517857142857143</v>
      </c>
      <c r="H29" s="118">
        <v>-0.54475551884552287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>
        <v>11</v>
      </c>
      <c r="C30" s="157">
        <v>47</v>
      </c>
      <c r="D30" s="121">
        <v>7</v>
      </c>
      <c r="E30" s="140">
        <v>51</v>
      </c>
      <c r="F30" s="140">
        <v>50</v>
      </c>
      <c r="G30" s="117">
        <v>-1.9607843137254943E-2</v>
      </c>
      <c r="H30" s="118">
        <v>0.46013943291594739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>
        <v>205</v>
      </c>
      <c r="C31" s="157">
        <v>169</v>
      </c>
      <c r="D31" s="121">
        <v>86</v>
      </c>
      <c r="E31" s="140">
        <v>101</v>
      </c>
      <c r="F31" s="140">
        <v>34</v>
      </c>
      <c r="G31" s="117">
        <v>-0.66336633663366329</v>
      </c>
      <c r="H31" s="118">
        <v>-0.36183752409476577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>
        <v>801</v>
      </c>
      <c r="C32" s="157">
        <v>18</v>
      </c>
      <c r="D32" s="121">
        <v>2</v>
      </c>
      <c r="E32" s="140">
        <v>22</v>
      </c>
      <c r="F32" s="140">
        <v>44</v>
      </c>
      <c r="G32" s="117">
        <v>1</v>
      </c>
      <c r="H32" s="118">
        <v>-0.51587775327897045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>
        <v>32</v>
      </c>
      <c r="C33" s="157">
        <v>14</v>
      </c>
      <c r="D33" s="121">
        <v>76</v>
      </c>
      <c r="E33" s="140">
        <v>66</v>
      </c>
      <c r="F33" s="140">
        <v>22</v>
      </c>
      <c r="G33" s="117">
        <v>-0.66666666666666674</v>
      </c>
      <c r="H33" s="118">
        <v>-8.9419856581064106E-2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>
        <v>0</v>
      </c>
      <c r="C34" s="157">
        <v>22</v>
      </c>
      <c r="D34" s="121">
        <v>24</v>
      </c>
      <c r="E34" s="140">
        <v>58</v>
      </c>
      <c r="F34" s="140">
        <v>28</v>
      </c>
      <c r="G34" s="117">
        <v>-0.51724137931034475</v>
      </c>
      <c r="H34" s="118" t="s">
        <v>145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>
        <v>19</v>
      </c>
      <c r="C35" s="157">
        <v>30</v>
      </c>
      <c r="D35" s="121">
        <v>14</v>
      </c>
      <c r="E35" s="140">
        <v>0</v>
      </c>
      <c r="F35" s="140">
        <v>13</v>
      </c>
      <c r="G35" s="117" t="s">
        <v>145</v>
      </c>
      <c r="H35" s="118">
        <v>-9.0511027077012307E-2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2464</v>
      </c>
      <c r="C36" s="124">
        <v>1027</v>
      </c>
      <c r="D36" s="124">
        <v>1287</v>
      </c>
      <c r="E36" s="125">
        <v>1235</v>
      </c>
      <c r="F36" s="125">
        <v>1248</v>
      </c>
      <c r="G36" s="117">
        <v>1.0526315789473717E-2</v>
      </c>
      <c r="H36" s="118">
        <v>-0.15638659808727162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39244</v>
      </c>
      <c r="C37" s="147">
        <v>33223</v>
      </c>
      <c r="D37" s="148">
        <v>30365</v>
      </c>
      <c r="E37" s="148">
        <v>34006</v>
      </c>
      <c r="F37" s="148">
        <v>27511</v>
      </c>
      <c r="G37" s="149">
        <v>-0.19099570664000476</v>
      </c>
      <c r="H37" s="150">
        <v>-8.4974330866064207E-2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113845</v>
      </c>
      <c r="C38" s="147">
        <v>103926</v>
      </c>
      <c r="D38" s="148">
        <v>91356</v>
      </c>
      <c r="E38" s="148">
        <v>100091</v>
      </c>
      <c r="F38" s="148">
        <v>95507</v>
      </c>
      <c r="G38" s="149">
        <v>-4.5798323525591766E-2</v>
      </c>
      <c r="H38" s="149">
        <v>-4.2959513441307218E-2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E39" s="30"/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E40" s="30"/>
      <c r="F40" s="14" t="s">
        <v>114</v>
      </c>
      <c r="I40" s="15" t="s">
        <v>86</v>
      </c>
      <c r="J40"/>
      <c r="K40"/>
      <c r="L40"/>
    </row>
    <row r="41" spans="1:12" x14ac:dyDescent="0.2">
      <c r="E41" s="139"/>
      <c r="F41" s="139"/>
      <c r="G41"/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99" priority="1" stopIfTrue="1" operator="notEqual">
      <formula>0</formula>
    </cfRule>
  </conditionalFormatting>
  <conditionalFormatting sqref="J5:J38 L5:L38">
    <cfRule type="cellIs" dxfId="98" priority="2" stopIfTrue="1" operator="notEqual">
      <formula>0</formula>
    </cfRule>
  </conditionalFormatting>
  <conditionalFormatting sqref="M1 K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3" width="12.5703125" style="69" customWidth="1"/>
    <col min="4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5" width="9.140625" style="22"/>
    <col min="16" max="16" width="12.28515625" style="22" customWidth="1"/>
    <col min="17" max="16384" width="9.140625" style="22"/>
  </cols>
  <sheetData>
    <row r="1" spans="1:17" s="1" customFormat="1" ht="18.75" customHeight="1" x14ac:dyDescent="0.35">
      <c r="A1" s="111" t="s">
        <v>140</v>
      </c>
      <c r="B1" s="84"/>
      <c r="C1" s="84"/>
      <c r="D1" s="72"/>
      <c r="E1" s="72"/>
      <c r="F1" s="72"/>
      <c r="G1" s="72"/>
      <c r="H1" s="72"/>
      <c r="I1" s="73" t="s">
        <v>54</v>
      </c>
      <c r="K1" s="106"/>
      <c r="L1" s="107"/>
      <c r="M1" s="106"/>
      <c r="N1" s="107"/>
      <c r="O1" s="106"/>
      <c r="P1" s="107"/>
    </row>
    <row r="2" spans="1:17" s="1" customFormat="1" ht="18.75" customHeight="1" x14ac:dyDescent="0.35">
      <c r="A2" s="112" t="s">
        <v>141</v>
      </c>
      <c r="B2" s="85"/>
      <c r="C2" s="85"/>
      <c r="D2" s="75"/>
      <c r="E2" s="75"/>
      <c r="F2" s="75"/>
      <c r="G2" s="75"/>
      <c r="H2" s="75"/>
      <c r="I2" s="77" t="s">
        <v>137</v>
      </c>
      <c r="K2" s="107"/>
      <c r="L2" s="107"/>
      <c r="M2" s="107"/>
      <c r="N2" s="107"/>
      <c r="O2" s="107"/>
      <c r="P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21">
        <v>391264</v>
      </c>
      <c r="C5" s="121">
        <v>440019</v>
      </c>
      <c r="D5" s="114">
        <v>456172</v>
      </c>
      <c r="E5" s="146">
        <v>396800</v>
      </c>
      <c r="F5" s="146">
        <v>407692</v>
      </c>
      <c r="G5" s="117">
        <v>2.7449596774193452E-2</v>
      </c>
      <c r="H5" s="118">
        <v>1.0335411027725394E-2</v>
      </c>
      <c r="I5" s="119" t="s">
        <v>5</v>
      </c>
      <c r="J5" s="70"/>
      <c r="K5" s="120"/>
      <c r="L5" s="70"/>
      <c r="P5" s="69"/>
      <c r="Q5" s="69"/>
    </row>
    <row r="6" spans="1:17" ht="14.1" customHeight="1" x14ac:dyDescent="0.2">
      <c r="A6" s="121" t="s">
        <v>8</v>
      </c>
      <c r="B6" s="121">
        <v>182769</v>
      </c>
      <c r="C6" s="121">
        <v>175919</v>
      </c>
      <c r="D6" s="121">
        <v>129737</v>
      </c>
      <c r="E6" s="140">
        <v>131188</v>
      </c>
      <c r="F6" s="140">
        <v>128620</v>
      </c>
      <c r="G6" s="117">
        <v>-1.9574961124493084E-2</v>
      </c>
      <c r="H6" s="118">
        <v>-8.4092759185270483E-2</v>
      </c>
      <c r="I6" s="122" t="s">
        <v>9</v>
      </c>
      <c r="J6" s="70"/>
      <c r="K6" s="120"/>
      <c r="L6" s="70"/>
      <c r="P6" s="69"/>
      <c r="Q6" s="69"/>
    </row>
    <row r="7" spans="1:17" ht="14.1" customHeight="1" x14ac:dyDescent="0.2">
      <c r="A7" s="121" t="s">
        <v>10</v>
      </c>
      <c r="B7" s="121">
        <v>135782</v>
      </c>
      <c r="C7" s="121">
        <v>125531</v>
      </c>
      <c r="D7" s="121">
        <v>131495</v>
      </c>
      <c r="E7" s="140">
        <v>127778</v>
      </c>
      <c r="F7" s="140">
        <v>120750</v>
      </c>
      <c r="G7" s="117">
        <v>-5.5001643475402706E-2</v>
      </c>
      <c r="H7" s="118">
        <v>-2.890608110987436E-2</v>
      </c>
      <c r="I7" s="122" t="s">
        <v>11</v>
      </c>
      <c r="J7" s="70"/>
      <c r="K7" s="120"/>
      <c r="L7" s="70"/>
      <c r="P7" s="69"/>
      <c r="Q7" s="69"/>
    </row>
    <row r="8" spans="1:17" ht="14.1" customHeight="1" x14ac:dyDescent="0.2">
      <c r="A8" s="121" t="s">
        <v>6</v>
      </c>
      <c r="B8" s="121">
        <v>152064</v>
      </c>
      <c r="C8" s="121">
        <v>158283</v>
      </c>
      <c r="D8" s="121">
        <v>177558</v>
      </c>
      <c r="E8" s="140">
        <v>172832</v>
      </c>
      <c r="F8" s="140">
        <v>168943</v>
      </c>
      <c r="G8" s="117">
        <v>-2.2501620070357387E-2</v>
      </c>
      <c r="H8" s="118">
        <v>2.6664269863757584E-2</v>
      </c>
      <c r="I8" s="122" t="s">
        <v>7</v>
      </c>
      <c r="J8" s="70"/>
      <c r="K8" s="120"/>
      <c r="L8" s="70"/>
      <c r="P8" s="69"/>
      <c r="Q8" s="69"/>
    </row>
    <row r="9" spans="1:17" ht="14.1" customHeight="1" x14ac:dyDescent="0.2">
      <c r="A9" s="121" t="s">
        <v>14</v>
      </c>
      <c r="B9" s="121">
        <v>113101</v>
      </c>
      <c r="C9" s="121">
        <v>108389</v>
      </c>
      <c r="D9" s="121">
        <v>107673</v>
      </c>
      <c r="E9" s="140">
        <v>133203</v>
      </c>
      <c r="F9" s="140">
        <v>140023</v>
      </c>
      <c r="G9" s="117">
        <v>5.1200048046965874E-2</v>
      </c>
      <c r="H9" s="118">
        <v>5.483184700927568E-2</v>
      </c>
      <c r="I9" s="122" t="s">
        <v>15</v>
      </c>
      <c r="J9" s="70"/>
      <c r="K9" s="120"/>
      <c r="L9" s="70"/>
      <c r="P9" s="69"/>
      <c r="Q9" s="69"/>
    </row>
    <row r="10" spans="1:17" ht="14.1" customHeight="1" x14ac:dyDescent="0.2">
      <c r="A10" s="121" t="s">
        <v>25</v>
      </c>
      <c r="B10" s="121">
        <v>7326</v>
      </c>
      <c r="C10" s="121">
        <v>7698</v>
      </c>
      <c r="D10" s="121">
        <v>8007</v>
      </c>
      <c r="E10" s="140">
        <v>8858</v>
      </c>
      <c r="F10" s="140">
        <v>7946</v>
      </c>
      <c r="G10" s="117">
        <v>-0.10295777827952135</v>
      </c>
      <c r="H10" s="118">
        <v>2.0517394561747615E-2</v>
      </c>
      <c r="I10" s="122" t="s">
        <v>26</v>
      </c>
      <c r="J10" s="70"/>
      <c r="K10" s="120"/>
      <c r="L10" s="70"/>
      <c r="P10" s="69"/>
      <c r="Q10" s="69"/>
    </row>
    <row r="11" spans="1:17" ht="14.1" customHeight="1" x14ac:dyDescent="0.2">
      <c r="A11" s="121" t="s">
        <v>16</v>
      </c>
      <c r="B11" s="121">
        <v>9532</v>
      </c>
      <c r="C11" s="121">
        <v>9250</v>
      </c>
      <c r="D11" s="121">
        <v>9693</v>
      </c>
      <c r="E11" s="140">
        <v>9487</v>
      </c>
      <c r="F11" s="140">
        <v>9623</v>
      </c>
      <c r="G11" s="117">
        <v>1.4335406345525437E-2</v>
      </c>
      <c r="H11" s="118">
        <v>2.3782002270134051E-3</v>
      </c>
      <c r="I11" s="122" t="s">
        <v>17</v>
      </c>
      <c r="J11" s="70"/>
      <c r="K11" s="120"/>
      <c r="L11" s="70"/>
      <c r="P11" s="69"/>
      <c r="Q11" s="69"/>
    </row>
    <row r="12" spans="1:17" ht="14.1" customHeight="1" x14ac:dyDescent="0.2">
      <c r="A12" s="121" t="s">
        <v>18</v>
      </c>
      <c r="B12" s="121">
        <v>9087</v>
      </c>
      <c r="C12" s="121">
        <v>8739</v>
      </c>
      <c r="D12" s="121">
        <v>10417</v>
      </c>
      <c r="E12" s="140">
        <v>10260</v>
      </c>
      <c r="F12" s="140">
        <v>9810</v>
      </c>
      <c r="G12" s="117">
        <v>-4.3859649122807043E-2</v>
      </c>
      <c r="H12" s="118">
        <v>1.932369494745001E-2</v>
      </c>
      <c r="I12" s="122" t="s">
        <v>19</v>
      </c>
      <c r="J12" s="70"/>
      <c r="K12" s="120"/>
      <c r="L12" s="70"/>
      <c r="P12" s="69"/>
      <c r="Q12" s="69"/>
    </row>
    <row r="13" spans="1:17" ht="14.1" customHeight="1" x14ac:dyDescent="0.2">
      <c r="A13" s="121" t="s">
        <v>27</v>
      </c>
      <c r="B13" s="121">
        <v>15718</v>
      </c>
      <c r="C13" s="121">
        <v>14775</v>
      </c>
      <c r="D13" s="121">
        <v>17659</v>
      </c>
      <c r="E13" s="140">
        <v>19083</v>
      </c>
      <c r="F13" s="140">
        <v>13540</v>
      </c>
      <c r="G13" s="117">
        <v>-0.29046795577215323</v>
      </c>
      <c r="H13" s="118">
        <v>-3.6602877145436197E-2</v>
      </c>
      <c r="I13" s="122" t="s">
        <v>28</v>
      </c>
      <c r="J13" s="70"/>
      <c r="K13" s="120"/>
      <c r="L13" s="70"/>
      <c r="P13" s="69"/>
      <c r="Q13" s="69"/>
    </row>
    <row r="14" spans="1:17" ht="14.1" customHeight="1" x14ac:dyDescent="0.2">
      <c r="A14" s="121" t="s">
        <v>29</v>
      </c>
      <c r="B14" s="121">
        <v>7602</v>
      </c>
      <c r="C14" s="121">
        <v>7329</v>
      </c>
      <c r="D14" s="121">
        <v>8875</v>
      </c>
      <c r="E14" s="140">
        <v>7828</v>
      </c>
      <c r="F14" s="140">
        <v>7085</v>
      </c>
      <c r="G14" s="117">
        <v>-9.4915687276443506E-2</v>
      </c>
      <c r="H14" s="118">
        <v>-1.7453761594826811E-2</v>
      </c>
      <c r="I14" s="122" t="s">
        <v>29</v>
      </c>
      <c r="J14" s="70"/>
      <c r="K14" s="120"/>
      <c r="L14" s="70"/>
      <c r="P14" s="69"/>
      <c r="Q14" s="69"/>
    </row>
    <row r="15" spans="1:17" ht="14.1" customHeight="1" x14ac:dyDescent="0.2">
      <c r="A15" s="121" t="s">
        <v>12</v>
      </c>
      <c r="B15" s="121">
        <v>54619</v>
      </c>
      <c r="C15" s="121">
        <v>60366</v>
      </c>
      <c r="D15" s="121">
        <v>61980</v>
      </c>
      <c r="E15" s="140">
        <v>61902</v>
      </c>
      <c r="F15" s="140">
        <v>59768</v>
      </c>
      <c r="G15" s="117">
        <v>-3.4473845756195276E-2</v>
      </c>
      <c r="H15" s="118">
        <v>2.2777686676977549E-2</v>
      </c>
      <c r="I15" s="122" t="s">
        <v>13</v>
      </c>
      <c r="J15" s="70"/>
      <c r="K15" s="120"/>
      <c r="L15" s="70"/>
      <c r="P15" s="69"/>
      <c r="Q15" s="69"/>
    </row>
    <row r="16" spans="1:17" ht="14.1" customHeight="1" x14ac:dyDescent="0.2">
      <c r="A16" s="121" t="s">
        <v>23</v>
      </c>
      <c r="B16" s="121">
        <v>65561</v>
      </c>
      <c r="C16" s="121">
        <v>60482</v>
      </c>
      <c r="D16" s="121">
        <v>62342</v>
      </c>
      <c r="E16" s="140">
        <v>52858</v>
      </c>
      <c r="F16" s="140">
        <v>58927</v>
      </c>
      <c r="G16" s="117">
        <v>0.114817057020697</v>
      </c>
      <c r="H16" s="118">
        <v>-2.6317889936257055E-2</v>
      </c>
      <c r="I16" s="122" t="s">
        <v>24</v>
      </c>
      <c r="J16" s="70"/>
      <c r="K16" s="120"/>
      <c r="L16" s="70"/>
      <c r="P16" s="69"/>
      <c r="Q16" s="69"/>
    </row>
    <row r="17" spans="1:17" ht="14.1" customHeight="1" x14ac:dyDescent="0.2">
      <c r="A17" s="121" t="s">
        <v>22</v>
      </c>
      <c r="B17" s="121">
        <v>12873</v>
      </c>
      <c r="C17" s="121">
        <v>13811</v>
      </c>
      <c r="D17" s="121">
        <v>11847</v>
      </c>
      <c r="E17" s="140">
        <v>12293</v>
      </c>
      <c r="F17" s="140">
        <v>12753</v>
      </c>
      <c r="G17" s="117">
        <v>3.7419669730741179E-2</v>
      </c>
      <c r="H17" s="118">
        <v>-2.3386502446264279E-3</v>
      </c>
      <c r="I17" s="122" t="s">
        <v>22</v>
      </c>
      <c r="J17" s="70"/>
      <c r="K17" s="120"/>
      <c r="L17" s="70"/>
      <c r="P17" s="69"/>
      <c r="Q17" s="69"/>
    </row>
    <row r="18" spans="1:17" ht="14.1" customHeight="1" x14ac:dyDescent="0.2">
      <c r="A18" s="121" t="s">
        <v>20</v>
      </c>
      <c r="B18" s="121">
        <v>7694</v>
      </c>
      <c r="C18" s="121">
        <v>7857</v>
      </c>
      <c r="D18" s="121">
        <v>9586</v>
      </c>
      <c r="E18" s="140">
        <v>7742</v>
      </c>
      <c r="F18" s="140">
        <v>8545</v>
      </c>
      <c r="G18" s="117">
        <v>0.10371996900025837</v>
      </c>
      <c r="H18" s="118">
        <v>2.6573315846047052E-2</v>
      </c>
      <c r="I18" s="122" t="s">
        <v>21</v>
      </c>
      <c r="J18" s="70"/>
      <c r="K18" s="120"/>
      <c r="L18" s="70"/>
      <c r="P18" s="69"/>
      <c r="Q18" s="69"/>
    </row>
    <row r="19" spans="1:17" ht="14.1" customHeight="1" x14ac:dyDescent="0.2">
      <c r="A19" s="121" t="s">
        <v>30</v>
      </c>
      <c r="B19" s="121">
        <v>11737</v>
      </c>
      <c r="C19" s="121">
        <v>10116</v>
      </c>
      <c r="D19" s="121">
        <v>11219</v>
      </c>
      <c r="E19" s="140">
        <v>10111</v>
      </c>
      <c r="F19" s="140">
        <v>10738</v>
      </c>
      <c r="G19" s="117">
        <v>6.2011670457917223E-2</v>
      </c>
      <c r="H19" s="118">
        <v>-2.1993877047609911E-2</v>
      </c>
      <c r="I19" s="122" t="s">
        <v>31</v>
      </c>
      <c r="J19" s="70"/>
      <c r="K19" s="120"/>
      <c r="L19" s="70"/>
      <c r="P19" s="69"/>
      <c r="Q19" s="69"/>
    </row>
    <row r="20" spans="1:17" ht="14.1" customHeight="1" x14ac:dyDescent="0.2">
      <c r="A20" s="121" t="s">
        <v>74</v>
      </c>
      <c r="B20" s="121">
        <v>25424</v>
      </c>
      <c r="C20" s="121">
        <v>29405</v>
      </c>
      <c r="D20" s="121">
        <v>28733</v>
      </c>
      <c r="E20" s="140">
        <v>34018</v>
      </c>
      <c r="F20" s="140">
        <v>35631</v>
      </c>
      <c r="G20" s="117">
        <v>4.741607384325941E-2</v>
      </c>
      <c r="H20" s="118">
        <v>8.8042933852280791E-2</v>
      </c>
      <c r="I20" s="122" t="s">
        <v>75</v>
      </c>
      <c r="J20" s="70"/>
      <c r="K20" s="120"/>
      <c r="L20" s="70"/>
      <c r="P20" s="69"/>
      <c r="Q20" s="69"/>
    </row>
    <row r="21" spans="1:17" x14ac:dyDescent="0.2">
      <c r="A21" s="121" t="s">
        <v>84</v>
      </c>
      <c r="B21" s="121">
        <v>10140</v>
      </c>
      <c r="C21" s="121">
        <v>7550</v>
      </c>
      <c r="D21" s="121">
        <v>7851</v>
      </c>
      <c r="E21" s="140">
        <v>8678</v>
      </c>
      <c r="F21" s="140">
        <v>7323</v>
      </c>
      <c r="G21" s="117">
        <v>-0.15614196819543669</v>
      </c>
      <c r="H21" s="118">
        <v>-7.8144672664424819E-2</v>
      </c>
      <c r="I21" s="122" t="s">
        <v>36</v>
      </c>
      <c r="J21" s="70"/>
      <c r="K21" s="120"/>
      <c r="L21" s="70"/>
      <c r="P21" s="69"/>
      <c r="Q21" s="69"/>
    </row>
    <row r="22" spans="1:17" ht="14.1" customHeight="1" x14ac:dyDescent="0.2">
      <c r="A22" s="121" t="s">
        <v>76</v>
      </c>
      <c r="B22" s="121">
        <v>6454</v>
      </c>
      <c r="C22" s="121">
        <v>7884</v>
      </c>
      <c r="D22" s="121">
        <v>9632</v>
      </c>
      <c r="E22" s="140">
        <v>12592</v>
      </c>
      <c r="F22" s="140">
        <v>11190</v>
      </c>
      <c r="G22" s="117">
        <v>-0.11134053367217278</v>
      </c>
      <c r="H22" s="118">
        <v>0.14749362476125305</v>
      </c>
      <c r="I22" s="122" t="s">
        <v>77</v>
      </c>
      <c r="J22" s="70"/>
      <c r="K22" s="120"/>
      <c r="L22" s="70"/>
      <c r="P22" s="69"/>
      <c r="Q22" s="69"/>
    </row>
    <row r="23" spans="1:17" ht="14.1" customHeight="1" x14ac:dyDescent="0.2">
      <c r="A23" s="121" t="s">
        <v>115</v>
      </c>
      <c r="B23" s="121">
        <v>13221</v>
      </c>
      <c r="C23" s="121">
        <v>15014</v>
      </c>
      <c r="D23" s="121">
        <v>16789</v>
      </c>
      <c r="E23" s="140">
        <v>14474</v>
      </c>
      <c r="F23" s="140">
        <v>13371</v>
      </c>
      <c r="G23" s="117">
        <v>-7.620561005941684E-2</v>
      </c>
      <c r="H23" s="118">
        <v>2.8244081724113634E-3</v>
      </c>
      <c r="I23" s="122" t="s">
        <v>118</v>
      </c>
      <c r="J23" s="70"/>
      <c r="K23" s="120"/>
      <c r="L23" s="70"/>
      <c r="P23" s="69"/>
      <c r="Q23" s="69"/>
    </row>
    <row r="24" spans="1:17" ht="14.1" customHeight="1" x14ac:dyDescent="0.2">
      <c r="A24" s="121" t="s">
        <v>32</v>
      </c>
      <c r="B24" s="121">
        <v>7777</v>
      </c>
      <c r="C24" s="121">
        <v>5879</v>
      </c>
      <c r="D24" s="121">
        <v>7505</v>
      </c>
      <c r="E24" s="140">
        <v>8098</v>
      </c>
      <c r="F24" s="140">
        <v>6239</v>
      </c>
      <c r="G24" s="117">
        <v>-0.22956285502593232</v>
      </c>
      <c r="H24" s="118">
        <v>-5.3597842516034944E-2</v>
      </c>
      <c r="I24" s="122" t="s">
        <v>33</v>
      </c>
      <c r="J24" s="70"/>
      <c r="K24" s="120"/>
      <c r="L24" s="70"/>
      <c r="P24" s="69"/>
      <c r="Q24" s="69"/>
    </row>
    <row r="25" spans="1:17" ht="14.1" customHeight="1" x14ac:dyDescent="0.2">
      <c r="A25" s="121" t="s">
        <v>34</v>
      </c>
      <c r="B25" s="121">
        <v>15062</v>
      </c>
      <c r="C25" s="121">
        <v>14538</v>
      </c>
      <c r="D25" s="121">
        <v>18346</v>
      </c>
      <c r="E25" s="140">
        <v>17806</v>
      </c>
      <c r="F25" s="140">
        <v>19194</v>
      </c>
      <c r="G25" s="117">
        <v>7.7951252386835979E-2</v>
      </c>
      <c r="H25" s="118">
        <v>6.2479873054058555E-2</v>
      </c>
      <c r="I25" s="122" t="s">
        <v>35</v>
      </c>
      <c r="J25" s="70"/>
      <c r="K25" s="120"/>
      <c r="L25" s="70"/>
      <c r="P25" s="69"/>
      <c r="Q25" s="69"/>
    </row>
    <row r="26" spans="1:17" ht="14.1" customHeight="1" x14ac:dyDescent="0.2">
      <c r="A26" s="121" t="s">
        <v>37</v>
      </c>
      <c r="B26" s="121">
        <v>19512</v>
      </c>
      <c r="C26" s="121">
        <v>20800</v>
      </c>
      <c r="D26" s="121">
        <v>19838</v>
      </c>
      <c r="E26" s="140">
        <v>21277</v>
      </c>
      <c r="F26" s="140">
        <v>22458</v>
      </c>
      <c r="G26" s="117">
        <v>5.5505945387037681E-2</v>
      </c>
      <c r="H26" s="118">
        <v>3.5779526891855928E-2</v>
      </c>
      <c r="I26" s="122" t="s">
        <v>38</v>
      </c>
      <c r="J26" s="70"/>
      <c r="K26" s="120"/>
      <c r="L26" s="70"/>
      <c r="P26" s="69"/>
      <c r="Q26" s="69"/>
    </row>
    <row r="27" spans="1:17" ht="14.1" customHeight="1" x14ac:dyDescent="0.2">
      <c r="A27" s="121" t="s">
        <v>39</v>
      </c>
      <c r="B27" s="121">
        <v>52428</v>
      </c>
      <c r="C27" s="121">
        <v>54508</v>
      </c>
      <c r="D27" s="121">
        <v>67705</v>
      </c>
      <c r="E27" s="140">
        <v>67524</v>
      </c>
      <c r="F27" s="140">
        <v>66613</v>
      </c>
      <c r="G27" s="117">
        <v>-1.3491499318760702E-2</v>
      </c>
      <c r="H27" s="118">
        <v>6.1692930637437415E-2</v>
      </c>
      <c r="I27" s="122" t="s">
        <v>40</v>
      </c>
      <c r="J27" s="70"/>
      <c r="K27" s="120"/>
      <c r="L27" s="70"/>
      <c r="P27" s="69"/>
      <c r="Q27" s="69"/>
    </row>
    <row r="28" spans="1:17" ht="14.1" customHeight="1" x14ac:dyDescent="0.2">
      <c r="A28" s="121" t="s">
        <v>41</v>
      </c>
      <c r="B28" s="121">
        <v>7607</v>
      </c>
      <c r="C28" s="121">
        <v>9115</v>
      </c>
      <c r="D28" s="121">
        <v>9855</v>
      </c>
      <c r="E28" s="140">
        <v>10303</v>
      </c>
      <c r="F28" s="140">
        <v>10183</v>
      </c>
      <c r="G28" s="117">
        <v>-1.1647093079685478E-2</v>
      </c>
      <c r="H28" s="118">
        <v>7.5636626289007802E-2</v>
      </c>
      <c r="I28" s="122" t="s">
        <v>41</v>
      </c>
      <c r="J28" s="70"/>
      <c r="K28" s="120"/>
      <c r="L28" s="70"/>
      <c r="P28" s="69"/>
      <c r="Q28" s="69"/>
    </row>
    <row r="29" spans="1:17" ht="14.1" customHeight="1" x14ac:dyDescent="0.2">
      <c r="A29" s="121" t="s">
        <v>42</v>
      </c>
      <c r="B29" s="121">
        <v>12647</v>
      </c>
      <c r="C29" s="121">
        <v>14001</v>
      </c>
      <c r="D29" s="121">
        <v>19807</v>
      </c>
      <c r="E29" s="140">
        <v>29943</v>
      </c>
      <c r="F29" s="140">
        <v>33052</v>
      </c>
      <c r="G29" s="117">
        <v>0.10383061149517414</v>
      </c>
      <c r="H29" s="118">
        <v>0.27145957406972165</v>
      </c>
      <c r="I29" s="122" t="s">
        <v>42</v>
      </c>
      <c r="J29" s="70"/>
      <c r="K29" s="120"/>
      <c r="L29" s="70"/>
      <c r="P29" s="69"/>
      <c r="Q29" s="69"/>
    </row>
    <row r="30" spans="1:17" ht="14.1" customHeight="1" x14ac:dyDescent="0.2">
      <c r="A30" s="121" t="s">
        <v>78</v>
      </c>
      <c r="B30" s="121">
        <v>9455</v>
      </c>
      <c r="C30" s="121">
        <v>9022</v>
      </c>
      <c r="D30" s="121">
        <v>10475</v>
      </c>
      <c r="E30" s="140">
        <v>17461</v>
      </c>
      <c r="F30" s="140">
        <v>18746</v>
      </c>
      <c r="G30" s="117">
        <v>7.3592577744688192E-2</v>
      </c>
      <c r="H30" s="118">
        <v>0.18662028950400855</v>
      </c>
      <c r="I30" s="122" t="s">
        <v>78</v>
      </c>
      <c r="J30" s="70"/>
      <c r="K30" s="120"/>
      <c r="L30" s="70"/>
      <c r="P30" s="69"/>
      <c r="Q30" s="69"/>
    </row>
    <row r="31" spans="1:17" ht="14.1" customHeight="1" x14ac:dyDescent="0.2">
      <c r="A31" s="121" t="s">
        <v>79</v>
      </c>
      <c r="B31" s="121">
        <v>9245</v>
      </c>
      <c r="C31" s="121">
        <v>12756</v>
      </c>
      <c r="D31" s="121">
        <v>11212</v>
      </c>
      <c r="E31" s="140">
        <v>13648</v>
      </c>
      <c r="F31" s="140">
        <v>12041</v>
      </c>
      <c r="G31" s="117">
        <v>-0.11774618991793673</v>
      </c>
      <c r="H31" s="118">
        <v>6.8289377997232226E-2</v>
      </c>
      <c r="I31" s="122" t="s">
        <v>79</v>
      </c>
      <c r="J31" s="70"/>
      <c r="K31" s="120"/>
      <c r="L31" s="70"/>
      <c r="P31" s="69"/>
      <c r="Q31" s="69"/>
    </row>
    <row r="32" spans="1:17" ht="14.1" customHeight="1" x14ac:dyDescent="0.2">
      <c r="A32" s="121" t="s">
        <v>80</v>
      </c>
      <c r="B32" s="121">
        <v>5985</v>
      </c>
      <c r="C32" s="121">
        <v>7252</v>
      </c>
      <c r="D32" s="121">
        <v>6215</v>
      </c>
      <c r="E32" s="140">
        <v>9117</v>
      </c>
      <c r="F32" s="140">
        <v>9745</v>
      </c>
      <c r="G32" s="117">
        <v>6.8882307776680918E-2</v>
      </c>
      <c r="H32" s="118">
        <v>0.12961232482847285</v>
      </c>
      <c r="I32" s="122" t="s">
        <v>81</v>
      </c>
      <c r="J32" s="70"/>
      <c r="K32" s="120"/>
      <c r="L32" s="70"/>
      <c r="P32" s="69"/>
      <c r="Q32" s="69"/>
    </row>
    <row r="33" spans="1:17" ht="14.1" customHeight="1" x14ac:dyDescent="0.2">
      <c r="A33" s="121" t="s">
        <v>82</v>
      </c>
      <c r="B33" s="121">
        <v>9325</v>
      </c>
      <c r="C33" s="121">
        <v>9680</v>
      </c>
      <c r="D33" s="121">
        <v>9123</v>
      </c>
      <c r="E33" s="140">
        <v>13221</v>
      </c>
      <c r="F33" s="140">
        <v>12803</v>
      </c>
      <c r="G33" s="117">
        <v>-3.1616367899553688E-2</v>
      </c>
      <c r="H33" s="118">
        <v>8.2469644245133145E-2</v>
      </c>
      <c r="I33" s="122" t="s">
        <v>83</v>
      </c>
      <c r="J33" s="70"/>
      <c r="K33" s="120"/>
      <c r="L33" s="70"/>
      <c r="P33" s="69"/>
      <c r="Q33" s="69"/>
    </row>
    <row r="34" spans="1:17" ht="14.1" customHeight="1" x14ac:dyDescent="0.2">
      <c r="A34" s="121" t="s">
        <v>116</v>
      </c>
      <c r="B34" s="121">
        <v>4513</v>
      </c>
      <c r="C34" s="121">
        <v>5849</v>
      </c>
      <c r="D34" s="121">
        <v>6520</v>
      </c>
      <c r="E34" s="140">
        <v>6843</v>
      </c>
      <c r="F34" s="140">
        <v>8444</v>
      </c>
      <c r="G34" s="117">
        <v>0.23396171269910848</v>
      </c>
      <c r="H34" s="118">
        <v>0.16955519613941661</v>
      </c>
      <c r="I34" s="122" t="s">
        <v>119</v>
      </c>
      <c r="J34" s="70"/>
      <c r="K34" s="120"/>
      <c r="L34" s="70"/>
      <c r="P34" s="69"/>
      <c r="Q34" s="69"/>
    </row>
    <row r="35" spans="1:17" ht="14.1" customHeight="1" x14ac:dyDescent="0.2">
      <c r="A35" s="121" t="s">
        <v>117</v>
      </c>
      <c r="B35" s="121">
        <v>4475</v>
      </c>
      <c r="C35" s="121">
        <v>6271</v>
      </c>
      <c r="D35" s="121">
        <v>8582</v>
      </c>
      <c r="E35" s="140">
        <v>9000</v>
      </c>
      <c r="F35" s="140">
        <v>9247</v>
      </c>
      <c r="G35" s="117">
        <v>2.7444444444444382E-2</v>
      </c>
      <c r="H35" s="118">
        <v>0.19895243621992198</v>
      </c>
      <c r="I35" s="122" t="s">
        <v>120</v>
      </c>
      <c r="J35" s="70"/>
      <c r="K35" s="120"/>
      <c r="L35" s="70"/>
      <c r="P35" s="69"/>
      <c r="Q35" s="69"/>
    </row>
    <row r="36" spans="1:17" ht="14.1" customHeight="1" x14ac:dyDescent="0.2">
      <c r="A36" s="121" t="s">
        <v>43</v>
      </c>
      <c r="B36" s="121">
        <v>113896</v>
      </c>
      <c r="C36" s="121">
        <v>110958</v>
      </c>
      <c r="D36" s="124">
        <v>114308</v>
      </c>
      <c r="E36" s="125">
        <v>128641</v>
      </c>
      <c r="F36" s="125">
        <v>125495</v>
      </c>
      <c r="G36" s="117">
        <v>-2.4455655661880793E-2</v>
      </c>
      <c r="H36" s="118">
        <v>2.4541342237267116E-2</v>
      </c>
      <c r="I36" s="122" t="s">
        <v>44</v>
      </c>
      <c r="J36" s="70"/>
      <c r="K36" s="120"/>
      <c r="L36" s="70"/>
      <c r="P36" s="69"/>
      <c r="Q36" s="69"/>
    </row>
    <row r="37" spans="1:17" ht="14.1" customHeight="1" x14ac:dyDescent="0.2">
      <c r="A37" s="147" t="s">
        <v>45</v>
      </c>
      <c r="B37" s="147">
        <v>1112631</v>
      </c>
      <c r="C37" s="147">
        <v>1109027</v>
      </c>
      <c r="D37" s="148">
        <v>1130584</v>
      </c>
      <c r="E37" s="148">
        <v>1188067</v>
      </c>
      <c r="F37" s="148">
        <v>1178846</v>
      </c>
      <c r="G37" s="149">
        <v>-7.7613467927314383E-3</v>
      </c>
      <c r="H37" s="150">
        <v>1.4557065146395098E-2</v>
      </c>
      <c r="I37" s="151" t="s">
        <v>46</v>
      </c>
      <c r="J37" s="70"/>
      <c r="K37" s="120"/>
      <c r="L37" s="70"/>
      <c r="P37" s="69"/>
      <c r="Q37" s="69"/>
    </row>
    <row r="38" spans="1:17" ht="14.1" customHeight="1" x14ac:dyDescent="0.2">
      <c r="A38" s="152" t="s">
        <v>47</v>
      </c>
      <c r="B38" s="147">
        <v>1503895</v>
      </c>
      <c r="C38" s="147">
        <v>1549046</v>
      </c>
      <c r="D38" s="148">
        <v>1586756</v>
      </c>
      <c r="E38" s="148">
        <v>1584867</v>
      </c>
      <c r="F38" s="148">
        <v>1586538</v>
      </c>
      <c r="G38" s="149">
        <v>1.0543471471107235E-3</v>
      </c>
      <c r="H38" s="149">
        <v>1.3463800187366592E-2</v>
      </c>
      <c r="I38" s="151" t="s">
        <v>48</v>
      </c>
      <c r="J38" s="70"/>
      <c r="K38" s="120"/>
      <c r="L38" s="70"/>
      <c r="P38" s="69"/>
      <c r="Q38" s="69"/>
    </row>
    <row r="39" spans="1:17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  <c r="P39" s="69"/>
      <c r="Q39" s="69"/>
    </row>
    <row r="40" spans="1:17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  <c r="P40" s="69"/>
      <c r="Q40" s="69"/>
    </row>
    <row r="41" spans="1:17" x14ac:dyDescent="0.2">
      <c r="B41" s="22"/>
      <c r="C41" s="22"/>
      <c r="G41"/>
      <c r="H41"/>
      <c r="J41"/>
      <c r="K41"/>
      <c r="L41"/>
      <c r="P41" s="69"/>
      <c r="Q41" s="69"/>
    </row>
    <row r="42" spans="1:17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  <c r="P42" s="69"/>
      <c r="Q42" s="69"/>
    </row>
    <row r="43" spans="1:17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  <c r="P43" s="69"/>
      <c r="Q43" s="69"/>
    </row>
    <row r="44" spans="1:17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  <c r="P44" s="69"/>
      <c r="Q44" s="69"/>
    </row>
    <row r="45" spans="1:17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  <c r="P45" s="69"/>
      <c r="Q45" s="69"/>
    </row>
    <row r="46" spans="1:17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  <c r="P46" s="69"/>
      <c r="Q46" s="69"/>
    </row>
    <row r="47" spans="1:17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  <c r="P47" s="69"/>
      <c r="Q47" s="69"/>
    </row>
    <row r="48" spans="1:17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  <c r="P48" s="69"/>
      <c r="Q48" s="69"/>
    </row>
    <row r="49" spans="1:16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  <c r="P49" s="69"/>
    </row>
    <row r="50" spans="1:16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6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6" x14ac:dyDescent="0.2">
      <c r="A52" s="123"/>
      <c r="D52" s="69"/>
      <c r="E52" s="69"/>
      <c r="F52" s="69"/>
      <c r="G52" s="69"/>
      <c r="H52" s="69"/>
      <c r="I52" s="123"/>
      <c r="J52"/>
      <c r="K52"/>
      <c r="L52"/>
    </row>
    <row r="53" spans="1:16" x14ac:dyDescent="0.2">
      <c r="A53" s="123"/>
      <c r="D53" s="69"/>
      <c r="E53" s="69"/>
      <c r="F53" s="69"/>
      <c r="G53" s="69"/>
      <c r="H53" s="69"/>
      <c r="I53" s="123"/>
      <c r="J53"/>
      <c r="K53"/>
      <c r="L53"/>
    </row>
    <row r="54" spans="1:16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95" priority="1" stopIfTrue="1" operator="notEqual">
      <formula>0</formula>
    </cfRule>
  </conditionalFormatting>
  <conditionalFormatting sqref="J5:J38 L5:L38">
    <cfRule type="cellIs" dxfId="94" priority="2" stopIfTrue="1" operator="notEqual">
      <formula>0</formula>
    </cfRule>
  </conditionalFormatting>
  <conditionalFormatting sqref="O1 M1 K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3" width="12.5703125" style="66" customWidth="1"/>
    <col min="4" max="6" width="12.5703125" style="48" customWidth="1"/>
    <col min="7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80"/>
      <c r="C1" s="80"/>
      <c r="D1" s="81"/>
      <c r="E1" s="81"/>
      <c r="F1" s="81"/>
      <c r="G1" s="72"/>
      <c r="H1" s="72"/>
      <c r="I1" s="73" t="s">
        <v>55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82"/>
      <c r="C2" s="82"/>
      <c r="D2" s="83"/>
      <c r="E2" s="83"/>
      <c r="F2" s="83"/>
      <c r="G2" s="75"/>
      <c r="H2" s="75"/>
      <c r="I2" s="77" t="s">
        <v>56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21">
        <v>264646</v>
      </c>
      <c r="C5" s="114">
        <v>315922</v>
      </c>
      <c r="D5" s="114">
        <v>320949</v>
      </c>
      <c r="E5" s="146">
        <v>344995</v>
      </c>
      <c r="F5" s="146">
        <v>334620</v>
      </c>
      <c r="G5" s="117">
        <v>-3.0072899607240688E-2</v>
      </c>
      <c r="H5" s="118">
        <v>6.0404690692615892E-2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88450</v>
      </c>
      <c r="C6" s="121">
        <v>109083</v>
      </c>
      <c r="D6" s="121">
        <v>119860</v>
      </c>
      <c r="E6" s="140">
        <v>134449</v>
      </c>
      <c r="F6" s="140">
        <v>119496</v>
      </c>
      <c r="G6" s="117">
        <v>-0.11121689265074486</v>
      </c>
      <c r="H6" s="118">
        <v>7.8112006637584219E-2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139072</v>
      </c>
      <c r="C7" s="121">
        <v>173396</v>
      </c>
      <c r="D7" s="121">
        <v>153140</v>
      </c>
      <c r="E7" s="140">
        <v>169430</v>
      </c>
      <c r="F7" s="140">
        <v>139502</v>
      </c>
      <c r="G7" s="117">
        <v>-0.17663932007318661</v>
      </c>
      <c r="H7" s="118">
        <v>7.7208626583313844E-4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74650</v>
      </c>
      <c r="C8" s="121">
        <v>67502</v>
      </c>
      <c r="D8" s="121">
        <v>66112</v>
      </c>
      <c r="E8" s="140">
        <v>71914</v>
      </c>
      <c r="F8" s="140">
        <v>64289</v>
      </c>
      <c r="G8" s="117">
        <v>-0.10602942403426319</v>
      </c>
      <c r="H8" s="118">
        <v>-3.6666385926267142E-2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51362</v>
      </c>
      <c r="C9" s="121">
        <v>51015</v>
      </c>
      <c r="D9" s="121">
        <v>52089</v>
      </c>
      <c r="E9" s="140">
        <v>51016</v>
      </c>
      <c r="F9" s="140">
        <v>52662</v>
      </c>
      <c r="G9" s="117">
        <v>3.2264387643092363E-2</v>
      </c>
      <c r="H9" s="118">
        <v>6.2684483546124881E-3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3653</v>
      </c>
      <c r="C10" s="121">
        <v>4294</v>
      </c>
      <c r="D10" s="121">
        <v>4324</v>
      </c>
      <c r="E10" s="140">
        <v>3764</v>
      </c>
      <c r="F10" s="140">
        <v>3551</v>
      </c>
      <c r="G10" s="117">
        <v>-5.6588735387885225E-2</v>
      </c>
      <c r="H10" s="118">
        <v>-7.0548702003644381E-3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2623</v>
      </c>
      <c r="C11" s="121">
        <v>2700</v>
      </c>
      <c r="D11" s="121">
        <v>3881</v>
      </c>
      <c r="E11" s="140">
        <v>10023</v>
      </c>
      <c r="F11" s="140">
        <v>7622</v>
      </c>
      <c r="G11" s="117">
        <v>-0.2395490372144069</v>
      </c>
      <c r="H11" s="118">
        <v>0.30562261340198749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4465</v>
      </c>
      <c r="C12" s="121">
        <v>3985</v>
      </c>
      <c r="D12" s="121">
        <v>5286</v>
      </c>
      <c r="E12" s="140">
        <v>4420</v>
      </c>
      <c r="F12" s="140">
        <v>4260</v>
      </c>
      <c r="G12" s="117">
        <v>-3.6199095022624417E-2</v>
      </c>
      <c r="H12" s="118">
        <v>-1.1681251684000915E-2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4059</v>
      </c>
      <c r="C13" s="121">
        <v>5005</v>
      </c>
      <c r="D13" s="121">
        <v>5030</v>
      </c>
      <c r="E13" s="140">
        <v>4494</v>
      </c>
      <c r="F13" s="140">
        <v>4962</v>
      </c>
      <c r="G13" s="117">
        <v>0.10413885180240312</v>
      </c>
      <c r="H13" s="118">
        <v>5.1500363495826207E-2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2103</v>
      </c>
      <c r="C14" s="121">
        <v>2143</v>
      </c>
      <c r="D14" s="121">
        <v>4429</v>
      </c>
      <c r="E14" s="140">
        <v>2795</v>
      </c>
      <c r="F14" s="140">
        <v>2411</v>
      </c>
      <c r="G14" s="117">
        <v>-0.13738819320214668</v>
      </c>
      <c r="H14" s="118">
        <v>3.4759648025950662E-2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24555</v>
      </c>
      <c r="C15" s="121">
        <v>23918</v>
      </c>
      <c r="D15" s="121">
        <v>24238</v>
      </c>
      <c r="E15" s="140">
        <v>26868</v>
      </c>
      <c r="F15" s="140">
        <v>27345</v>
      </c>
      <c r="G15" s="117">
        <v>1.7753461366681655E-2</v>
      </c>
      <c r="H15" s="118">
        <v>2.7269744495114212E-2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9299</v>
      </c>
      <c r="C16" s="121">
        <v>13115</v>
      </c>
      <c r="D16" s="121">
        <v>14600</v>
      </c>
      <c r="E16" s="140">
        <v>16768</v>
      </c>
      <c r="F16" s="140">
        <v>15287</v>
      </c>
      <c r="G16" s="117">
        <v>-8.8322996183206159E-2</v>
      </c>
      <c r="H16" s="118">
        <v>0.13232606504529509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3656</v>
      </c>
      <c r="C17" s="121">
        <v>4895</v>
      </c>
      <c r="D17" s="121">
        <v>3619</v>
      </c>
      <c r="E17" s="140">
        <v>42944</v>
      </c>
      <c r="F17" s="140">
        <v>45842</v>
      </c>
      <c r="G17" s="117">
        <v>6.7483233979135582E-2</v>
      </c>
      <c r="H17" s="118">
        <v>0.88176047580209471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16693</v>
      </c>
      <c r="C18" s="121">
        <v>1976</v>
      </c>
      <c r="D18" s="121">
        <v>2482</v>
      </c>
      <c r="E18" s="140">
        <v>4598</v>
      </c>
      <c r="F18" s="140">
        <v>1363</v>
      </c>
      <c r="G18" s="117">
        <v>-0.70356676816006958</v>
      </c>
      <c r="H18" s="118">
        <v>-0.46544749924474615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4000</v>
      </c>
      <c r="C19" s="121">
        <v>3720</v>
      </c>
      <c r="D19" s="121">
        <v>4567</v>
      </c>
      <c r="E19" s="140">
        <v>5869</v>
      </c>
      <c r="F19" s="140">
        <v>5192</v>
      </c>
      <c r="G19" s="117">
        <v>-0.11535184869654114</v>
      </c>
      <c r="H19" s="118">
        <v>6.7379046773023976E-2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44518</v>
      </c>
      <c r="C20" s="121">
        <v>80388</v>
      </c>
      <c r="D20" s="121">
        <v>97451</v>
      </c>
      <c r="E20" s="140">
        <v>88142</v>
      </c>
      <c r="F20" s="140">
        <v>57808</v>
      </c>
      <c r="G20" s="117">
        <v>-0.34414921376869145</v>
      </c>
      <c r="H20" s="118">
        <v>6.7488179679120686E-2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5456</v>
      </c>
      <c r="C21" s="121">
        <v>8226</v>
      </c>
      <c r="D21" s="121">
        <v>10627</v>
      </c>
      <c r="E21" s="140">
        <v>12373</v>
      </c>
      <c r="F21" s="140">
        <v>11113</v>
      </c>
      <c r="G21" s="117">
        <v>-0.10183463994180875</v>
      </c>
      <c r="H21" s="118">
        <v>0.19464601341323085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5045</v>
      </c>
      <c r="C22" s="121">
        <v>2519</v>
      </c>
      <c r="D22" s="121">
        <v>4895</v>
      </c>
      <c r="E22" s="140">
        <v>8112</v>
      </c>
      <c r="F22" s="140">
        <v>9821</v>
      </c>
      <c r="G22" s="117">
        <v>0.21067554240631159</v>
      </c>
      <c r="H22" s="118">
        <v>0.18120053532573221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9449</v>
      </c>
      <c r="C23" s="121">
        <v>10102</v>
      </c>
      <c r="D23" s="121">
        <v>18738</v>
      </c>
      <c r="E23" s="140">
        <v>12555</v>
      </c>
      <c r="F23" s="140">
        <v>7095</v>
      </c>
      <c r="G23" s="117">
        <v>-0.43488649940262847</v>
      </c>
      <c r="H23" s="118">
        <v>-6.9124419455709352E-2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2066</v>
      </c>
      <c r="C24" s="121">
        <v>2129</v>
      </c>
      <c r="D24" s="121">
        <v>3150</v>
      </c>
      <c r="E24" s="140">
        <v>3351</v>
      </c>
      <c r="F24" s="140">
        <v>2636</v>
      </c>
      <c r="G24" s="117">
        <v>-0.21336914353924197</v>
      </c>
      <c r="H24" s="118">
        <v>6.2805448545509401E-2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4513</v>
      </c>
      <c r="C25" s="121">
        <v>5966</v>
      </c>
      <c r="D25" s="121">
        <v>6012</v>
      </c>
      <c r="E25" s="140">
        <v>8756</v>
      </c>
      <c r="F25" s="140">
        <v>7421</v>
      </c>
      <c r="G25" s="117">
        <v>-0.15246687985381457</v>
      </c>
      <c r="H25" s="118">
        <v>0.13239847157830242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3149</v>
      </c>
      <c r="C26" s="121">
        <v>4411</v>
      </c>
      <c r="D26" s="121">
        <v>5001</v>
      </c>
      <c r="E26" s="140">
        <v>5180</v>
      </c>
      <c r="F26" s="140">
        <v>4975</v>
      </c>
      <c r="G26" s="117">
        <v>-3.9575289575289552E-2</v>
      </c>
      <c r="H26" s="118">
        <v>0.1211277598396856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16052</v>
      </c>
      <c r="C27" s="121">
        <v>18683</v>
      </c>
      <c r="D27" s="121">
        <v>22342</v>
      </c>
      <c r="E27" s="140">
        <v>19883</v>
      </c>
      <c r="F27" s="140">
        <v>17990</v>
      </c>
      <c r="G27" s="117">
        <v>-9.5206960720213285E-2</v>
      </c>
      <c r="H27" s="118">
        <v>2.8905533943053063E-2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1415</v>
      </c>
      <c r="C28" s="121">
        <v>2036</v>
      </c>
      <c r="D28" s="121">
        <v>2298</v>
      </c>
      <c r="E28" s="140">
        <v>3094</v>
      </c>
      <c r="F28" s="140">
        <v>2108</v>
      </c>
      <c r="G28" s="117">
        <v>-0.31868131868131866</v>
      </c>
      <c r="H28" s="118">
        <v>0.10478696540678789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4771</v>
      </c>
      <c r="C29" s="121">
        <v>4671</v>
      </c>
      <c r="D29" s="121">
        <v>4644</v>
      </c>
      <c r="E29" s="140">
        <v>4420</v>
      </c>
      <c r="F29" s="140">
        <v>3956</v>
      </c>
      <c r="G29" s="117">
        <v>-0.10497737556561082</v>
      </c>
      <c r="H29" s="118">
        <v>-4.575099321778775E-2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4948</v>
      </c>
      <c r="C30" s="121">
        <v>5661</v>
      </c>
      <c r="D30" s="121">
        <v>6019</v>
      </c>
      <c r="E30" s="140">
        <v>4927</v>
      </c>
      <c r="F30" s="140">
        <v>4627</v>
      </c>
      <c r="G30" s="117">
        <v>-6.0888979094783857E-2</v>
      </c>
      <c r="H30" s="118">
        <v>-1.6628874311497732E-2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3758</v>
      </c>
      <c r="C31" s="121">
        <v>4238</v>
      </c>
      <c r="D31" s="121">
        <v>5363</v>
      </c>
      <c r="E31" s="140">
        <v>5865</v>
      </c>
      <c r="F31" s="140">
        <v>8759</v>
      </c>
      <c r="G31" s="117">
        <v>0.49343563512361466</v>
      </c>
      <c r="H31" s="118">
        <v>0.2355901504354847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1137</v>
      </c>
      <c r="C32" s="121">
        <v>995</v>
      </c>
      <c r="D32" s="121">
        <v>1020</v>
      </c>
      <c r="E32" s="140">
        <v>1182</v>
      </c>
      <c r="F32" s="140">
        <v>1165</v>
      </c>
      <c r="G32" s="117">
        <v>-1.4382402707275754E-2</v>
      </c>
      <c r="H32" s="118">
        <v>6.1005007828263125E-3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2250</v>
      </c>
      <c r="C33" s="121">
        <v>4065</v>
      </c>
      <c r="D33" s="121">
        <v>3225</v>
      </c>
      <c r="E33" s="140">
        <v>6002</v>
      </c>
      <c r="F33" s="140">
        <v>5736</v>
      </c>
      <c r="G33" s="117">
        <v>-4.4318560479840063E-2</v>
      </c>
      <c r="H33" s="118">
        <v>0.26359138458275155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2041</v>
      </c>
      <c r="C34" s="121">
        <v>2387</v>
      </c>
      <c r="D34" s="121">
        <v>3305</v>
      </c>
      <c r="E34" s="140">
        <v>3872</v>
      </c>
      <c r="F34" s="140">
        <v>2074</v>
      </c>
      <c r="G34" s="117">
        <v>-0.46435950413223137</v>
      </c>
      <c r="H34" s="118">
        <v>4.0178565250617027E-3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811</v>
      </c>
      <c r="C35" s="121">
        <v>1185</v>
      </c>
      <c r="D35" s="121">
        <v>1872</v>
      </c>
      <c r="E35" s="140">
        <v>2383</v>
      </c>
      <c r="F35" s="140">
        <v>2015</v>
      </c>
      <c r="G35" s="117">
        <v>-0.15442719261435167</v>
      </c>
      <c r="H35" s="118">
        <v>0.25549084172693237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1">
        <v>40424</v>
      </c>
      <c r="C36" s="124">
        <v>42109</v>
      </c>
      <c r="D36" s="124">
        <v>52381</v>
      </c>
      <c r="E36" s="125">
        <v>53170</v>
      </c>
      <c r="F36" s="125">
        <v>40497</v>
      </c>
      <c r="G36" s="117">
        <v>-0.23834869287192029</v>
      </c>
      <c r="H36" s="118">
        <v>4.5115906795034633E-4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580443</v>
      </c>
      <c r="C37" s="147">
        <v>666518</v>
      </c>
      <c r="D37" s="148">
        <v>712000</v>
      </c>
      <c r="E37" s="148">
        <v>792619</v>
      </c>
      <c r="F37" s="148">
        <v>683580</v>
      </c>
      <c r="G37" s="149">
        <v>-0.13756798663670688</v>
      </c>
      <c r="H37" s="150">
        <v>4.1735447779728929E-2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845089</v>
      </c>
      <c r="C38" s="147">
        <v>982440</v>
      </c>
      <c r="D38" s="148">
        <v>1032949</v>
      </c>
      <c r="E38" s="148">
        <v>1137614</v>
      </c>
      <c r="F38" s="148">
        <v>1018200</v>
      </c>
      <c r="G38" s="149">
        <v>-0.10496882070719948</v>
      </c>
      <c r="H38" s="149">
        <v>4.7689667818592296E-2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D39" s="22"/>
      <c r="E39" s="22"/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D40" s="22"/>
      <c r="E40" s="22"/>
      <c r="F40" s="14" t="s">
        <v>114</v>
      </c>
      <c r="I40" s="15" t="s">
        <v>86</v>
      </c>
      <c r="J40"/>
      <c r="K40"/>
      <c r="L40"/>
    </row>
    <row r="41" spans="1:12" x14ac:dyDescent="0.2">
      <c r="B41" s="22"/>
      <c r="C41" s="22"/>
      <c r="D41" s="22"/>
      <c r="E41" s="22"/>
      <c r="F41" s="22"/>
      <c r="G41"/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61"/>
      <c r="C50" s="61"/>
      <c r="D50" s="61"/>
      <c r="E50" s="61"/>
      <c r="F50" s="61"/>
      <c r="G50" s="128"/>
      <c r="H50" s="128"/>
      <c r="I50" s="123"/>
      <c r="J50"/>
      <c r="K50"/>
      <c r="L50"/>
    </row>
    <row r="51" spans="1:12" ht="18" x14ac:dyDescent="0.25">
      <c r="A51" s="37"/>
      <c r="B51" s="65"/>
      <c r="C51" s="65"/>
      <c r="D51" s="65"/>
      <c r="E51" s="65"/>
      <c r="F51" s="65"/>
      <c r="G51" s="38"/>
      <c r="H51" s="38"/>
      <c r="I51" s="37"/>
      <c r="J51"/>
      <c r="K51"/>
      <c r="L51"/>
    </row>
    <row r="52" spans="1:12" x14ac:dyDescent="0.2">
      <c r="A52" s="123"/>
      <c r="D52" s="66"/>
      <c r="E52" s="66"/>
      <c r="F52" s="66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91" priority="1" stopIfTrue="1" operator="notEqual">
      <formula>0</formula>
    </cfRule>
  </conditionalFormatting>
  <conditionalFormatting sqref="J5:J38 L5:L38">
    <cfRule type="cellIs" dxfId="90" priority="2" stopIfTrue="1" operator="notEqual">
      <formula>0</formula>
    </cfRule>
  </conditionalFormatting>
  <conditionalFormatting sqref="M1 K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16.28515625" style="22" customWidth="1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57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 t="s">
        <v>58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180900</v>
      </c>
      <c r="C5" s="114">
        <v>183498</v>
      </c>
      <c r="D5" s="114">
        <v>129100</v>
      </c>
      <c r="E5" s="146">
        <v>98786</v>
      </c>
      <c r="F5" s="146">
        <v>98295</v>
      </c>
      <c r="G5" s="117">
        <v>-4.9703399267102544E-3</v>
      </c>
      <c r="H5" s="118">
        <v>-0.14143493110306871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103318</v>
      </c>
      <c r="C6" s="121">
        <v>97439</v>
      </c>
      <c r="D6" s="121">
        <v>50016</v>
      </c>
      <c r="E6" s="140">
        <v>50235</v>
      </c>
      <c r="F6" s="140">
        <v>47134</v>
      </c>
      <c r="G6" s="117">
        <v>-6.1729869612819788E-2</v>
      </c>
      <c r="H6" s="118">
        <v>-0.17815564453261601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30703</v>
      </c>
      <c r="C7" s="121">
        <v>38492</v>
      </c>
      <c r="D7" s="121">
        <v>37832</v>
      </c>
      <c r="E7" s="140">
        <v>32131</v>
      </c>
      <c r="F7" s="140">
        <v>27662</v>
      </c>
      <c r="G7" s="117">
        <v>-0.13908686315396346</v>
      </c>
      <c r="H7" s="118">
        <v>-2.5738162896002503E-2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17622</v>
      </c>
      <c r="C8" s="121">
        <v>19685</v>
      </c>
      <c r="D8" s="121">
        <v>16754</v>
      </c>
      <c r="E8" s="140">
        <v>13464</v>
      </c>
      <c r="F8" s="140">
        <v>12719</v>
      </c>
      <c r="G8" s="117">
        <v>-5.5332739156268573E-2</v>
      </c>
      <c r="H8" s="118">
        <v>-7.8279084326260184E-2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23936</v>
      </c>
      <c r="C9" s="121">
        <v>24848</v>
      </c>
      <c r="D9" s="121">
        <v>16686</v>
      </c>
      <c r="E9" s="140">
        <v>45314</v>
      </c>
      <c r="F9" s="140">
        <v>50409</v>
      </c>
      <c r="G9" s="117">
        <v>0.11243765723617427</v>
      </c>
      <c r="H9" s="118">
        <v>0.20465899138758425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1039</v>
      </c>
      <c r="C10" s="121">
        <v>1360</v>
      </c>
      <c r="D10" s="121">
        <v>826</v>
      </c>
      <c r="E10" s="140">
        <v>821</v>
      </c>
      <c r="F10" s="140">
        <v>889</v>
      </c>
      <c r="G10" s="117">
        <v>8.2825822168087759E-2</v>
      </c>
      <c r="H10" s="118">
        <v>-3.8229275551651676E-2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1762</v>
      </c>
      <c r="C11" s="121">
        <v>1480</v>
      </c>
      <c r="D11" s="121">
        <v>836</v>
      </c>
      <c r="E11" s="140">
        <v>1183</v>
      </c>
      <c r="F11" s="140">
        <v>1245</v>
      </c>
      <c r="G11" s="117">
        <v>5.2409129332206206E-2</v>
      </c>
      <c r="H11" s="118">
        <v>-8.3165680212692328E-2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1063</v>
      </c>
      <c r="C12" s="121">
        <v>1809</v>
      </c>
      <c r="D12" s="121">
        <v>1732</v>
      </c>
      <c r="E12" s="140">
        <v>1178</v>
      </c>
      <c r="F12" s="140">
        <v>1093</v>
      </c>
      <c r="G12" s="117">
        <v>-7.2156196943972795E-2</v>
      </c>
      <c r="H12" s="118">
        <v>6.9820390284569545E-3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1593</v>
      </c>
      <c r="C13" s="121">
        <v>2232</v>
      </c>
      <c r="D13" s="121">
        <v>1468</v>
      </c>
      <c r="E13" s="140">
        <v>1443</v>
      </c>
      <c r="F13" s="140">
        <v>1334</v>
      </c>
      <c r="G13" s="117">
        <v>-7.553707553707556E-2</v>
      </c>
      <c r="H13" s="118">
        <v>-4.3389786444630762E-2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675</v>
      </c>
      <c r="C14" s="121">
        <v>1055</v>
      </c>
      <c r="D14" s="121">
        <v>790</v>
      </c>
      <c r="E14" s="140">
        <v>851</v>
      </c>
      <c r="F14" s="140">
        <v>589</v>
      </c>
      <c r="G14" s="117">
        <v>-0.30787309048178613</v>
      </c>
      <c r="H14" s="118">
        <v>-3.3497725312012783E-2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8294</v>
      </c>
      <c r="C15" s="121">
        <v>10809</v>
      </c>
      <c r="D15" s="121">
        <v>8514</v>
      </c>
      <c r="E15" s="140">
        <v>8526</v>
      </c>
      <c r="F15" s="140">
        <v>7853</v>
      </c>
      <c r="G15" s="117">
        <v>-7.8935022284776002E-2</v>
      </c>
      <c r="H15" s="118">
        <v>-1.3566320992644654E-2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9149</v>
      </c>
      <c r="C16" s="121">
        <v>6971</v>
      </c>
      <c r="D16" s="121">
        <v>4586</v>
      </c>
      <c r="E16" s="140">
        <v>4533</v>
      </c>
      <c r="F16" s="140">
        <v>4129</v>
      </c>
      <c r="G16" s="117">
        <v>-8.9124200308846269E-2</v>
      </c>
      <c r="H16" s="118">
        <v>-0.18037006076094886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4577</v>
      </c>
      <c r="C17" s="121">
        <v>3978</v>
      </c>
      <c r="D17" s="121">
        <v>1100</v>
      </c>
      <c r="E17" s="140">
        <v>1352</v>
      </c>
      <c r="F17" s="140">
        <v>1474</v>
      </c>
      <c r="G17" s="117">
        <v>9.0236686390532617E-2</v>
      </c>
      <c r="H17" s="118">
        <v>-0.24668061570362698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781</v>
      </c>
      <c r="C18" s="121">
        <v>1166</v>
      </c>
      <c r="D18" s="121">
        <v>1759</v>
      </c>
      <c r="E18" s="140">
        <v>918</v>
      </c>
      <c r="F18" s="140">
        <v>653</v>
      </c>
      <c r="G18" s="117">
        <v>-0.28867102396514166</v>
      </c>
      <c r="H18" s="118">
        <v>-4.3763015716491882E-2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1894</v>
      </c>
      <c r="C19" s="121">
        <v>1316</v>
      </c>
      <c r="D19" s="121">
        <v>1548</v>
      </c>
      <c r="E19" s="140">
        <v>1143</v>
      </c>
      <c r="F19" s="140">
        <v>1266</v>
      </c>
      <c r="G19" s="117">
        <v>0.1076115485564304</v>
      </c>
      <c r="H19" s="118">
        <v>-9.5802227619498082E-2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7585</v>
      </c>
      <c r="C20" s="121">
        <v>7365</v>
      </c>
      <c r="D20" s="121">
        <v>6543</v>
      </c>
      <c r="E20" s="140">
        <v>4439</v>
      </c>
      <c r="F20" s="140">
        <v>3403</v>
      </c>
      <c r="G20" s="117">
        <v>-0.23338589772471274</v>
      </c>
      <c r="H20" s="118">
        <v>-0.18157932693502221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1665</v>
      </c>
      <c r="C21" s="121">
        <v>1141</v>
      </c>
      <c r="D21" s="121">
        <v>807</v>
      </c>
      <c r="E21" s="140">
        <v>1267</v>
      </c>
      <c r="F21" s="140">
        <v>709</v>
      </c>
      <c r="G21" s="117">
        <v>-0.44041041831097083</v>
      </c>
      <c r="H21" s="118">
        <v>-0.1921922799136524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696</v>
      </c>
      <c r="C22" s="121">
        <v>1059</v>
      </c>
      <c r="D22" s="121">
        <v>692</v>
      </c>
      <c r="E22" s="140">
        <v>1296</v>
      </c>
      <c r="F22" s="140">
        <v>441</v>
      </c>
      <c r="G22" s="117">
        <v>-0.65972222222222221</v>
      </c>
      <c r="H22" s="118">
        <v>-0.10781002821268582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1958</v>
      </c>
      <c r="C23" s="121">
        <v>3119</v>
      </c>
      <c r="D23" s="121">
        <v>2788</v>
      </c>
      <c r="E23" s="140">
        <v>1751</v>
      </c>
      <c r="F23" s="140">
        <v>1245</v>
      </c>
      <c r="G23" s="117">
        <v>-0.2889777270131354</v>
      </c>
      <c r="H23" s="118">
        <v>-0.10702527640221904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761</v>
      </c>
      <c r="C24" s="121">
        <v>1134</v>
      </c>
      <c r="D24" s="121">
        <v>888</v>
      </c>
      <c r="E24" s="140">
        <v>937</v>
      </c>
      <c r="F24" s="140">
        <v>943</v>
      </c>
      <c r="G24" s="117">
        <v>6.4034151547491813E-3</v>
      </c>
      <c r="H24" s="118">
        <v>5.50711772004151E-2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1958</v>
      </c>
      <c r="C25" s="121">
        <v>2281</v>
      </c>
      <c r="D25" s="121">
        <v>3045</v>
      </c>
      <c r="E25" s="140">
        <v>2204</v>
      </c>
      <c r="F25" s="140">
        <v>2440</v>
      </c>
      <c r="G25" s="117">
        <v>0.10707803992740472</v>
      </c>
      <c r="H25" s="118">
        <v>5.6560291658976025E-2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9784</v>
      </c>
      <c r="C26" s="121">
        <v>10103</v>
      </c>
      <c r="D26" s="121">
        <v>2903</v>
      </c>
      <c r="E26" s="140">
        <v>3122</v>
      </c>
      <c r="F26" s="140">
        <v>2713</v>
      </c>
      <c r="G26" s="117">
        <v>-0.1310057655349135</v>
      </c>
      <c r="H26" s="118">
        <v>-0.27433974439681097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6202</v>
      </c>
      <c r="C27" s="121">
        <v>9281</v>
      </c>
      <c r="D27" s="121">
        <v>10674</v>
      </c>
      <c r="E27" s="140">
        <v>10517</v>
      </c>
      <c r="F27" s="140">
        <v>8364</v>
      </c>
      <c r="G27" s="117">
        <v>-0.20471617381382523</v>
      </c>
      <c r="H27" s="118">
        <v>7.7632214372304942E-2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927</v>
      </c>
      <c r="C28" s="121">
        <v>1543</v>
      </c>
      <c r="D28" s="121">
        <v>1121</v>
      </c>
      <c r="E28" s="140">
        <v>1181</v>
      </c>
      <c r="F28" s="140">
        <v>1075</v>
      </c>
      <c r="G28" s="117">
        <v>-8.9754445385266668E-2</v>
      </c>
      <c r="H28" s="118">
        <v>3.7724768243585505E-2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1562</v>
      </c>
      <c r="C29" s="121">
        <v>2768</v>
      </c>
      <c r="D29" s="121">
        <v>1644</v>
      </c>
      <c r="E29" s="140">
        <v>1830</v>
      </c>
      <c r="F29" s="140">
        <v>1803</v>
      </c>
      <c r="G29" s="117">
        <v>-1.4754098360655776E-2</v>
      </c>
      <c r="H29" s="118">
        <v>3.6522357864570143E-2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2095</v>
      </c>
      <c r="C30" s="121">
        <v>2600</v>
      </c>
      <c r="D30" s="121">
        <v>1847</v>
      </c>
      <c r="E30" s="140">
        <v>2246</v>
      </c>
      <c r="F30" s="140">
        <v>1833</v>
      </c>
      <c r="G30" s="117">
        <v>-0.18388245770258238</v>
      </c>
      <c r="H30" s="118">
        <v>-3.2848277983155816E-2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3816</v>
      </c>
      <c r="C31" s="121">
        <v>4756</v>
      </c>
      <c r="D31" s="121">
        <v>2829</v>
      </c>
      <c r="E31" s="140">
        <v>3123</v>
      </c>
      <c r="F31" s="140">
        <v>2793</v>
      </c>
      <c r="G31" s="117">
        <v>-0.10566762728146017</v>
      </c>
      <c r="H31" s="118">
        <v>-7.5055567877943319E-2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2681</v>
      </c>
      <c r="C32" s="121">
        <v>4492</v>
      </c>
      <c r="D32" s="121">
        <v>2521</v>
      </c>
      <c r="E32" s="140">
        <v>2382</v>
      </c>
      <c r="F32" s="140">
        <v>2172</v>
      </c>
      <c r="G32" s="117">
        <v>-8.816120906801006E-2</v>
      </c>
      <c r="H32" s="118">
        <v>-5.1274111248161836E-2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1766</v>
      </c>
      <c r="C33" s="121">
        <v>2104</v>
      </c>
      <c r="D33" s="121">
        <v>1898</v>
      </c>
      <c r="E33" s="140">
        <v>1475</v>
      </c>
      <c r="F33" s="140">
        <v>1369</v>
      </c>
      <c r="G33" s="117">
        <v>-7.1864406779660994E-2</v>
      </c>
      <c r="H33" s="118">
        <v>-6.167521662008979E-2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788</v>
      </c>
      <c r="C34" s="121">
        <v>2018</v>
      </c>
      <c r="D34" s="121">
        <v>1095</v>
      </c>
      <c r="E34" s="140">
        <v>1363</v>
      </c>
      <c r="F34" s="140">
        <v>1788</v>
      </c>
      <c r="G34" s="117">
        <v>0.31181217901687464</v>
      </c>
      <c r="H34" s="118">
        <v>0.22732710135074496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658</v>
      </c>
      <c r="C35" s="121">
        <v>929</v>
      </c>
      <c r="D35" s="121">
        <v>1266</v>
      </c>
      <c r="E35" s="140">
        <v>954</v>
      </c>
      <c r="F35" s="140">
        <v>1088</v>
      </c>
      <c r="G35" s="117">
        <v>0.14046121593291394</v>
      </c>
      <c r="H35" s="118">
        <v>0.13396787278027622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18542</v>
      </c>
      <c r="C36" s="124">
        <v>19500</v>
      </c>
      <c r="D36" s="124">
        <v>18297</v>
      </c>
      <c r="E36" s="125">
        <v>17074</v>
      </c>
      <c r="F36" s="125">
        <v>14494</v>
      </c>
      <c r="G36" s="117">
        <v>-0.15110694623404008</v>
      </c>
      <c r="H36" s="118">
        <v>-5.9718438091701631E-2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269850</v>
      </c>
      <c r="C37" s="147">
        <v>288833</v>
      </c>
      <c r="D37" s="148">
        <v>205305</v>
      </c>
      <c r="E37" s="148">
        <v>220253</v>
      </c>
      <c r="F37" s="148">
        <v>207122</v>
      </c>
      <c r="G37" s="149">
        <v>-5.9617803162726468E-2</v>
      </c>
      <c r="H37" s="150">
        <v>-6.399977709435356E-2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450750</v>
      </c>
      <c r="C38" s="147">
        <v>472331</v>
      </c>
      <c r="D38" s="148">
        <v>334405</v>
      </c>
      <c r="E38" s="148">
        <v>319039</v>
      </c>
      <c r="F38" s="148">
        <v>305417</v>
      </c>
      <c r="G38" s="149">
        <v>-4.2696974351098094E-2</v>
      </c>
      <c r="H38" s="149">
        <v>-9.2724114561231197E-2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87" priority="1" stopIfTrue="1" operator="notEqual">
      <formula>0</formula>
    </cfRule>
  </conditionalFormatting>
  <conditionalFormatting sqref="J5:J38 L5:L38">
    <cfRule type="cellIs" dxfId="86" priority="2" stopIfTrue="1" operator="notEqual">
      <formula>0</formula>
    </cfRule>
  </conditionalFormatting>
  <conditionalFormatting sqref="M1 K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5" width="12.5703125" style="43" customWidth="1"/>
    <col min="6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8"/>
      <c r="C1" s="78"/>
      <c r="D1" s="78"/>
      <c r="E1" s="78"/>
      <c r="F1" s="72"/>
      <c r="G1" s="72"/>
      <c r="H1" s="72"/>
      <c r="I1" s="73" t="s">
        <v>59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9"/>
      <c r="C2" s="79"/>
      <c r="D2" s="79"/>
      <c r="E2" s="79"/>
      <c r="F2" s="76"/>
      <c r="G2" s="76"/>
      <c r="H2" s="76"/>
      <c r="I2" s="77" t="s">
        <v>60</v>
      </c>
      <c r="K2" s="107"/>
      <c r="L2" s="107"/>
      <c r="M2" s="107"/>
      <c r="N2" s="107"/>
    </row>
    <row r="3" spans="1:14" s="123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s="123" customFormat="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41"/>
    </row>
    <row r="5" spans="1:14" ht="14.1" customHeight="1" x14ac:dyDescent="0.2">
      <c r="A5" s="114" t="s">
        <v>4</v>
      </c>
      <c r="B5" s="114">
        <v>6288</v>
      </c>
      <c r="C5" s="114">
        <v>8511</v>
      </c>
      <c r="D5" s="114">
        <v>9817</v>
      </c>
      <c r="E5" s="146">
        <v>14429</v>
      </c>
      <c r="F5" s="146">
        <v>16779</v>
      </c>
      <c r="G5" s="117">
        <v>0.16286644951140072</v>
      </c>
      <c r="H5" s="118">
        <v>0.27809573395168852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2695</v>
      </c>
      <c r="C6" s="121">
        <v>2851</v>
      </c>
      <c r="D6" s="121">
        <v>3193</v>
      </c>
      <c r="E6" s="140">
        <v>4395</v>
      </c>
      <c r="F6" s="140">
        <v>5371</v>
      </c>
      <c r="G6" s="117">
        <v>0.222070534698521</v>
      </c>
      <c r="H6" s="118">
        <v>0.18815772424092736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2423</v>
      </c>
      <c r="C7" s="121">
        <v>2817</v>
      </c>
      <c r="D7" s="121">
        <v>4135</v>
      </c>
      <c r="E7" s="140">
        <v>4062</v>
      </c>
      <c r="F7" s="140">
        <v>4309</v>
      </c>
      <c r="G7" s="117">
        <v>6.0807483998030598E-2</v>
      </c>
      <c r="H7" s="118">
        <v>0.15479732709514349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2456</v>
      </c>
      <c r="C8" s="121">
        <v>2737</v>
      </c>
      <c r="D8" s="121">
        <v>4617</v>
      </c>
      <c r="E8" s="140">
        <v>4118</v>
      </c>
      <c r="F8" s="140">
        <v>5368</v>
      </c>
      <c r="G8" s="117">
        <v>0.30354541039339478</v>
      </c>
      <c r="H8" s="118">
        <v>0.215894898125778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3217</v>
      </c>
      <c r="C9" s="121">
        <v>3954</v>
      </c>
      <c r="D9" s="121">
        <v>6598</v>
      </c>
      <c r="E9" s="140">
        <v>5401</v>
      </c>
      <c r="F9" s="140">
        <v>8873</v>
      </c>
      <c r="G9" s="117">
        <v>0.64284391779300121</v>
      </c>
      <c r="H9" s="118">
        <v>0.28870898109354348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124</v>
      </c>
      <c r="C10" s="121">
        <v>113</v>
      </c>
      <c r="D10" s="121">
        <v>128</v>
      </c>
      <c r="E10" s="140">
        <v>247</v>
      </c>
      <c r="F10" s="140">
        <v>178</v>
      </c>
      <c r="G10" s="117">
        <v>-0.27935222672064774</v>
      </c>
      <c r="H10" s="118">
        <v>9.458521910748896E-2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118</v>
      </c>
      <c r="C11" s="121">
        <v>125</v>
      </c>
      <c r="D11" s="121">
        <v>527</v>
      </c>
      <c r="E11" s="140">
        <v>135</v>
      </c>
      <c r="F11" s="140">
        <v>153</v>
      </c>
      <c r="G11" s="117">
        <v>0.1333333333333333</v>
      </c>
      <c r="H11" s="118">
        <v>6.7093208561099349E-2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207</v>
      </c>
      <c r="C12" s="121">
        <v>207</v>
      </c>
      <c r="D12" s="121">
        <v>177</v>
      </c>
      <c r="E12" s="140">
        <v>290</v>
      </c>
      <c r="F12" s="140">
        <v>184</v>
      </c>
      <c r="G12" s="117">
        <v>-0.3655172413793103</v>
      </c>
      <c r="H12" s="118">
        <v>-2.9016456585353123E-2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469</v>
      </c>
      <c r="C13" s="121">
        <v>179</v>
      </c>
      <c r="D13" s="121">
        <v>319</v>
      </c>
      <c r="E13" s="140">
        <v>316</v>
      </c>
      <c r="F13" s="140">
        <v>406</v>
      </c>
      <c r="G13" s="117">
        <v>0.28481012658227844</v>
      </c>
      <c r="H13" s="118">
        <v>-3.5419900326008946E-2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23</v>
      </c>
      <c r="C14" s="121">
        <v>67</v>
      </c>
      <c r="D14" s="121">
        <v>120</v>
      </c>
      <c r="E14" s="140">
        <v>114</v>
      </c>
      <c r="F14" s="140">
        <v>140</v>
      </c>
      <c r="G14" s="117">
        <v>0.22807017543859653</v>
      </c>
      <c r="H14" s="118">
        <v>0.57072461589415635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925</v>
      </c>
      <c r="C15" s="121">
        <v>1316</v>
      </c>
      <c r="D15" s="121">
        <v>1322</v>
      </c>
      <c r="E15" s="140">
        <v>1470</v>
      </c>
      <c r="F15" s="140">
        <v>2034</v>
      </c>
      <c r="G15" s="117">
        <v>0.38367346938775504</v>
      </c>
      <c r="H15" s="118">
        <v>0.21773364094102332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883</v>
      </c>
      <c r="C16" s="121">
        <v>589</v>
      </c>
      <c r="D16" s="121">
        <v>1191</v>
      </c>
      <c r="E16" s="140">
        <v>1170</v>
      </c>
      <c r="F16" s="140">
        <v>2104</v>
      </c>
      <c r="G16" s="117">
        <v>0.79829059829059834</v>
      </c>
      <c r="H16" s="118">
        <v>0.24242807913013253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33</v>
      </c>
      <c r="C17" s="121">
        <v>146</v>
      </c>
      <c r="D17" s="121">
        <v>100</v>
      </c>
      <c r="E17" s="140">
        <v>200</v>
      </c>
      <c r="F17" s="140">
        <v>288</v>
      </c>
      <c r="G17" s="117">
        <v>0.43999999999999995</v>
      </c>
      <c r="H17" s="118">
        <v>0.71877740952805902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67</v>
      </c>
      <c r="C18" s="121">
        <v>140</v>
      </c>
      <c r="D18" s="121">
        <v>81</v>
      </c>
      <c r="E18" s="140">
        <v>43</v>
      </c>
      <c r="F18" s="140">
        <v>73</v>
      </c>
      <c r="G18" s="117">
        <v>0.69767441860465107</v>
      </c>
      <c r="H18" s="118">
        <v>2.1673230609295047E-2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70</v>
      </c>
      <c r="C19" s="121">
        <v>190</v>
      </c>
      <c r="D19" s="121">
        <v>172</v>
      </c>
      <c r="E19" s="140">
        <v>351</v>
      </c>
      <c r="F19" s="140">
        <v>203</v>
      </c>
      <c r="G19" s="117">
        <v>-0.42165242165242167</v>
      </c>
      <c r="H19" s="118">
        <v>0.3049669101523762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349</v>
      </c>
      <c r="C20" s="121">
        <v>355</v>
      </c>
      <c r="D20" s="121">
        <v>689</v>
      </c>
      <c r="E20" s="140">
        <v>557</v>
      </c>
      <c r="F20" s="140">
        <v>553</v>
      </c>
      <c r="G20" s="117">
        <v>-7.1813285457810183E-3</v>
      </c>
      <c r="H20" s="118">
        <v>0.121953676638757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42</v>
      </c>
      <c r="C21" s="121">
        <v>150</v>
      </c>
      <c r="D21" s="121">
        <v>270</v>
      </c>
      <c r="E21" s="140">
        <v>336</v>
      </c>
      <c r="F21" s="140">
        <v>284</v>
      </c>
      <c r="G21" s="117">
        <v>-0.15476190476190477</v>
      </c>
      <c r="H21" s="118">
        <v>0.61256512258167906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36</v>
      </c>
      <c r="C22" s="121">
        <v>106</v>
      </c>
      <c r="D22" s="121">
        <v>99</v>
      </c>
      <c r="E22" s="140">
        <v>168</v>
      </c>
      <c r="F22" s="140">
        <v>212</v>
      </c>
      <c r="G22" s="117">
        <v>0.26190476190476186</v>
      </c>
      <c r="H22" s="118">
        <v>0.55778794976300916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26</v>
      </c>
      <c r="C23" s="121">
        <v>56</v>
      </c>
      <c r="D23" s="121">
        <v>138</v>
      </c>
      <c r="E23" s="140">
        <v>161</v>
      </c>
      <c r="F23" s="140">
        <v>266</v>
      </c>
      <c r="G23" s="117">
        <v>0.65217391304347827</v>
      </c>
      <c r="H23" s="118">
        <v>0.78845110839570176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120</v>
      </c>
      <c r="C24" s="121">
        <v>102</v>
      </c>
      <c r="D24" s="121">
        <v>364</v>
      </c>
      <c r="E24" s="140">
        <v>512</v>
      </c>
      <c r="F24" s="140">
        <v>305</v>
      </c>
      <c r="G24" s="117">
        <v>-0.404296875</v>
      </c>
      <c r="H24" s="118">
        <v>0.26264030473544442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149</v>
      </c>
      <c r="C25" s="121">
        <v>267</v>
      </c>
      <c r="D25" s="121">
        <v>473</v>
      </c>
      <c r="E25" s="140">
        <v>327</v>
      </c>
      <c r="F25" s="140">
        <v>259</v>
      </c>
      <c r="G25" s="117">
        <v>-0.20795107033639149</v>
      </c>
      <c r="H25" s="118">
        <v>0.14822863667995212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375</v>
      </c>
      <c r="C26" s="121">
        <v>635</v>
      </c>
      <c r="D26" s="121">
        <v>769</v>
      </c>
      <c r="E26" s="140">
        <v>970</v>
      </c>
      <c r="F26" s="140">
        <v>1386</v>
      </c>
      <c r="G26" s="117">
        <v>0.42886597938144333</v>
      </c>
      <c r="H26" s="118">
        <v>0.38654187621999592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1271</v>
      </c>
      <c r="C27" s="121">
        <v>934</v>
      </c>
      <c r="D27" s="121">
        <v>1327</v>
      </c>
      <c r="E27" s="140">
        <v>1353</v>
      </c>
      <c r="F27" s="140">
        <v>2585</v>
      </c>
      <c r="G27" s="117">
        <v>0.91056910569105698</v>
      </c>
      <c r="H27" s="118">
        <v>0.19420462610989331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189</v>
      </c>
      <c r="C28" s="121">
        <v>92</v>
      </c>
      <c r="D28" s="121">
        <v>287</v>
      </c>
      <c r="E28" s="140">
        <v>212</v>
      </c>
      <c r="F28" s="140">
        <v>450</v>
      </c>
      <c r="G28" s="117">
        <v>1.1226415094339623</v>
      </c>
      <c r="H28" s="118">
        <v>0.24218899512953307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326</v>
      </c>
      <c r="C29" s="121">
        <v>152</v>
      </c>
      <c r="D29" s="121">
        <v>357</v>
      </c>
      <c r="E29" s="140">
        <v>745</v>
      </c>
      <c r="F29" s="140">
        <v>645</v>
      </c>
      <c r="G29" s="117">
        <v>-0.13422818791946312</v>
      </c>
      <c r="H29" s="118">
        <v>0.18600229287435122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90</v>
      </c>
      <c r="C30" s="121">
        <v>303</v>
      </c>
      <c r="D30" s="121">
        <v>323</v>
      </c>
      <c r="E30" s="140">
        <v>1862</v>
      </c>
      <c r="F30" s="140">
        <v>332</v>
      </c>
      <c r="G30" s="117">
        <v>-0.82169709989258866</v>
      </c>
      <c r="H30" s="118">
        <v>0.38587446718130214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60</v>
      </c>
      <c r="C31" s="121">
        <v>72</v>
      </c>
      <c r="D31" s="121">
        <v>376</v>
      </c>
      <c r="E31" s="140">
        <v>666</v>
      </c>
      <c r="F31" s="140">
        <v>162</v>
      </c>
      <c r="G31" s="117">
        <v>-0.7567567567567568</v>
      </c>
      <c r="H31" s="118">
        <v>0.28186101918870232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65</v>
      </c>
      <c r="C32" s="121">
        <v>50</v>
      </c>
      <c r="D32" s="121">
        <v>15</v>
      </c>
      <c r="E32" s="140">
        <v>81</v>
      </c>
      <c r="F32" s="140">
        <v>114</v>
      </c>
      <c r="G32" s="117">
        <v>0.40740740740740744</v>
      </c>
      <c r="H32" s="118">
        <v>0.15079475458437575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64</v>
      </c>
      <c r="C33" s="121">
        <v>65</v>
      </c>
      <c r="D33" s="121">
        <v>215</v>
      </c>
      <c r="E33" s="140">
        <v>162</v>
      </c>
      <c r="F33" s="140">
        <v>367</v>
      </c>
      <c r="G33" s="117">
        <v>1.2654320987654319</v>
      </c>
      <c r="H33" s="118">
        <v>0.54746744960386873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116</v>
      </c>
      <c r="C34" s="121">
        <v>469</v>
      </c>
      <c r="D34" s="121">
        <v>537</v>
      </c>
      <c r="E34" s="140">
        <v>398</v>
      </c>
      <c r="F34" s="140">
        <v>1299</v>
      </c>
      <c r="G34" s="117">
        <v>2.2638190954773871</v>
      </c>
      <c r="H34" s="118">
        <v>0.82931203020407041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82</v>
      </c>
      <c r="C35" s="121">
        <v>133</v>
      </c>
      <c r="D35" s="121">
        <v>144</v>
      </c>
      <c r="E35" s="140">
        <v>415</v>
      </c>
      <c r="F35" s="140">
        <v>795</v>
      </c>
      <c r="G35" s="117">
        <v>0.9156626506024097</v>
      </c>
      <c r="H35" s="118">
        <v>0.76456767466218389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396</v>
      </c>
      <c r="C36" s="124">
        <v>1157</v>
      </c>
      <c r="D36" s="124">
        <v>3271</v>
      </c>
      <c r="E36" s="125">
        <v>2139</v>
      </c>
      <c r="F36" s="125">
        <v>3506</v>
      </c>
      <c r="G36" s="117">
        <v>0.63908368396446935</v>
      </c>
      <c r="H36" s="118">
        <v>0.72496060675134388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17466</v>
      </c>
      <c r="C37" s="147">
        <v>20529</v>
      </c>
      <c r="D37" s="148">
        <v>32334</v>
      </c>
      <c r="E37" s="148">
        <v>33376</v>
      </c>
      <c r="F37" s="148">
        <v>43204</v>
      </c>
      <c r="G37" s="149">
        <v>0.29446308724832204</v>
      </c>
      <c r="H37" s="150">
        <v>0.25410132124935436</v>
      </c>
      <c r="I37" s="151" t="s">
        <v>46</v>
      </c>
      <c r="J37" s="70"/>
      <c r="K37" s="120"/>
      <c r="L37" s="70"/>
    </row>
    <row r="38" spans="1:12" s="123" customFormat="1" ht="14.1" customHeight="1" x14ac:dyDescent="0.2">
      <c r="A38" s="152" t="s">
        <v>47</v>
      </c>
      <c r="B38" s="147">
        <v>23754</v>
      </c>
      <c r="C38" s="147">
        <v>29040</v>
      </c>
      <c r="D38" s="148">
        <v>42151</v>
      </c>
      <c r="E38" s="148">
        <v>47805</v>
      </c>
      <c r="F38" s="148">
        <v>59983</v>
      </c>
      <c r="G38" s="149">
        <v>0.25474322769584767</v>
      </c>
      <c r="H38" s="149">
        <v>0.26058709751074871</v>
      </c>
      <c r="I38" s="151" t="s">
        <v>48</v>
      </c>
      <c r="J38" s="70"/>
      <c r="K38" s="120"/>
      <c r="L38" s="70"/>
    </row>
    <row r="39" spans="1:12" s="123" customFormat="1" ht="12.75" customHeight="1" x14ac:dyDescent="0.2">
      <c r="A39" s="14" t="s">
        <v>122</v>
      </c>
      <c r="C39" s="153" t="s">
        <v>142</v>
      </c>
      <c r="D39" s="22"/>
      <c r="E39" s="22"/>
      <c r="F39" s="14" t="s">
        <v>113</v>
      </c>
      <c r="G39" s="22"/>
      <c r="H39" s="22"/>
      <c r="I39" s="16" t="s">
        <v>85</v>
      </c>
      <c r="J39"/>
      <c r="K39"/>
      <c r="L39"/>
    </row>
    <row r="40" spans="1:12" s="123" customFormat="1" ht="12.75" customHeight="1" x14ac:dyDescent="0.2">
      <c r="A40" s="14"/>
      <c r="C40" s="153" t="s">
        <v>135</v>
      </c>
      <c r="D40" s="22"/>
      <c r="E40" s="22"/>
      <c r="F40" s="14" t="s">
        <v>114</v>
      </c>
      <c r="G40" s="22"/>
      <c r="H40" s="22"/>
      <c r="I40" s="15" t="s">
        <v>86</v>
      </c>
      <c r="J40"/>
      <c r="K40"/>
      <c r="L40"/>
    </row>
    <row r="41" spans="1:12" x14ac:dyDescent="0.2">
      <c r="B41" s="22"/>
      <c r="C41" s="22"/>
      <c r="D41" s="22"/>
      <c r="E41" s="22"/>
      <c r="H41"/>
      <c r="J41"/>
      <c r="K41"/>
      <c r="L41"/>
    </row>
    <row r="42" spans="1:12" x14ac:dyDescent="0.2">
      <c r="A42" s="165"/>
      <c r="B42" s="70"/>
      <c r="C42" s="70"/>
      <c r="D42" s="70"/>
      <c r="E42" s="128"/>
      <c r="F42" s="126"/>
      <c r="G42" s="126"/>
      <c r="H42" s="126"/>
      <c r="I42" s="127"/>
      <c r="J42"/>
      <c r="K42"/>
      <c r="L42"/>
    </row>
    <row r="43" spans="1:12" x14ac:dyDescent="0.2">
      <c r="A43" s="165"/>
      <c r="B43" s="70"/>
      <c r="C43" s="70"/>
      <c r="D43" s="70"/>
      <c r="E43" s="128"/>
      <c r="F43" s="126"/>
      <c r="G43" s="126"/>
      <c r="H43" s="126"/>
      <c r="I43" s="127"/>
      <c r="J43"/>
      <c r="K43"/>
      <c r="L43"/>
    </row>
    <row r="44" spans="1:12" x14ac:dyDescent="0.2">
      <c r="A44" s="165"/>
      <c r="B44" s="70"/>
      <c r="C44" s="70"/>
      <c r="D44" s="70"/>
      <c r="E44" s="128"/>
      <c r="F44" s="128"/>
      <c r="G44" s="128"/>
      <c r="H44" s="128"/>
      <c r="I44" s="127"/>
      <c r="J44"/>
      <c r="K44"/>
      <c r="L44"/>
    </row>
    <row r="45" spans="1:12" x14ac:dyDescent="0.2">
      <c r="A45" s="165"/>
      <c r="B45" s="70"/>
      <c r="C45" s="70"/>
      <c r="D45" s="70"/>
      <c r="E45" s="128"/>
      <c r="F45" s="126"/>
      <c r="G45" s="126"/>
      <c r="H45" s="126"/>
      <c r="I45" s="127"/>
      <c r="J45"/>
      <c r="K45"/>
      <c r="L45"/>
    </row>
    <row r="46" spans="1:12" x14ac:dyDescent="0.2">
      <c r="A46" s="165"/>
      <c r="B46" s="70"/>
      <c r="C46" s="70"/>
      <c r="D46" s="70"/>
      <c r="E46" s="128"/>
      <c r="F46" s="126"/>
      <c r="G46" s="126"/>
      <c r="H46" s="126"/>
      <c r="I46" s="127"/>
      <c r="J46"/>
      <c r="K46"/>
      <c r="L46"/>
    </row>
    <row r="47" spans="1:12" x14ac:dyDescent="0.2">
      <c r="A47" s="165"/>
      <c r="B47" s="70"/>
      <c r="C47" s="70"/>
      <c r="D47" s="70"/>
      <c r="E47" s="128"/>
      <c r="F47" s="126"/>
      <c r="G47" s="126"/>
      <c r="H47" s="126"/>
      <c r="I47" s="127"/>
      <c r="J47"/>
      <c r="K47"/>
      <c r="L47"/>
    </row>
    <row r="48" spans="1:12" x14ac:dyDescent="0.2">
      <c r="A48" s="165"/>
      <c r="B48" s="70"/>
      <c r="C48" s="70"/>
      <c r="D48" s="70"/>
      <c r="E48" s="168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44"/>
      <c r="C50" s="44"/>
      <c r="D50" s="44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83" priority="1" stopIfTrue="1" operator="notEqual">
      <formula>0</formula>
    </cfRule>
  </conditionalFormatting>
  <conditionalFormatting sqref="J5:J38 L5:L38">
    <cfRule type="cellIs" dxfId="82" priority="2" stopIfTrue="1" operator="notEqual">
      <formula>0</formula>
    </cfRule>
  </conditionalFormatting>
  <conditionalFormatting sqref="M1 K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61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5"/>
      <c r="G2" s="75"/>
      <c r="H2" s="75"/>
      <c r="I2" s="77" t="s">
        <v>62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154261</v>
      </c>
      <c r="C5" s="114">
        <v>165798</v>
      </c>
      <c r="D5" s="114">
        <v>225251</v>
      </c>
      <c r="E5" s="146">
        <v>189632</v>
      </c>
      <c r="F5" s="146">
        <v>182842</v>
      </c>
      <c r="G5" s="117">
        <v>-3.5806193047586921E-2</v>
      </c>
      <c r="H5" s="118">
        <v>4.3409905162641316E-2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49590</v>
      </c>
      <c r="C6" s="121">
        <v>44727</v>
      </c>
      <c r="D6" s="121">
        <v>40131</v>
      </c>
      <c r="E6" s="140">
        <v>35443</v>
      </c>
      <c r="F6" s="140">
        <v>35959</v>
      </c>
      <c r="G6" s="117">
        <v>1.4558587027057479E-2</v>
      </c>
      <c r="H6" s="118">
        <v>-7.7208948632074725E-2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79654</v>
      </c>
      <c r="C7" s="121">
        <v>60102</v>
      </c>
      <c r="D7" s="121">
        <v>63099</v>
      </c>
      <c r="E7" s="140">
        <v>61202</v>
      </c>
      <c r="F7" s="140">
        <v>60644</v>
      </c>
      <c r="G7" s="117">
        <v>-9.1173491062384038E-3</v>
      </c>
      <c r="H7" s="118">
        <v>-6.5896364516278338E-2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119342</v>
      </c>
      <c r="C8" s="121">
        <v>122028</v>
      </c>
      <c r="D8" s="121">
        <v>136493</v>
      </c>
      <c r="E8" s="140">
        <v>135190</v>
      </c>
      <c r="F8" s="140">
        <v>129929</v>
      </c>
      <c r="G8" s="117">
        <v>-3.8915600266291928E-2</v>
      </c>
      <c r="H8" s="118">
        <v>2.1476067944287358E-2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63319</v>
      </c>
      <c r="C9" s="121">
        <v>56867</v>
      </c>
      <c r="D9" s="121">
        <v>61041</v>
      </c>
      <c r="E9" s="140">
        <v>58776</v>
      </c>
      <c r="F9" s="140">
        <v>55511</v>
      </c>
      <c r="G9" s="117">
        <v>-5.5549884306519637E-2</v>
      </c>
      <c r="H9" s="118">
        <v>-3.2365708081998457E-2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5439</v>
      </c>
      <c r="C10" s="121">
        <v>5535</v>
      </c>
      <c r="D10" s="121">
        <v>6301</v>
      </c>
      <c r="E10" s="140">
        <v>6816</v>
      </c>
      <c r="F10" s="140">
        <v>5900</v>
      </c>
      <c r="G10" s="117">
        <v>-0.13438967136150237</v>
      </c>
      <c r="H10" s="118">
        <v>2.0547535333697908E-2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6463</v>
      </c>
      <c r="C11" s="121">
        <v>6345</v>
      </c>
      <c r="D11" s="121">
        <v>6867</v>
      </c>
      <c r="E11" s="140">
        <v>6398</v>
      </c>
      <c r="F11" s="140">
        <v>6103</v>
      </c>
      <c r="G11" s="117">
        <v>-4.6108158799624932E-2</v>
      </c>
      <c r="H11" s="118">
        <v>-1.4226126773257741E-2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6720</v>
      </c>
      <c r="C12" s="121">
        <v>5575</v>
      </c>
      <c r="D12" s="121">
        <v>6924</v>
      </c>
      <c r="E12" s="140">
        <v>6837</v>
      </c>
      <c r="F12" s="140">
        <v>6313</v>
      </c>
      <c r="G12" s="117">
        <v>-7.6641801959923983E-2</v>
      </c>
      <c r="H12" s="118">
        <v>-1.5497940310072233E-2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11068</v>
      </c>
      <c r="C13" s="121">
        <v>9232</v>
      </c>
      <c r="D13" s="121">
        <v>9771</v>
      </c>
      <c r="E13" s="140">
        <v>8763</v>
      </c>
      <c r="F13" s="140">
        <v>7352</v>
      </c>
      <c r="G13" s="117">
        <v>-0.16101791623873107</v>
      </c>
      <c r="H13" s="118">
        <v>-9.7215514646350254E-2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5985</v>
      </c>
      <c r="C14" s="121">
        <v>4926</v>
      </c>
      <c r="D14" s="121">
        <v>5874</v>
      </c>
      <c r="E14" s="140">
        <v>5350</v>
      </c>
      <c r="F14" s="140">
        <v>5270</v>
      </c>
      <c r="G14" s="117">
        <v>-1.495327102803734E-2</v>
      </c>
      <c r="H14" s="118">
        <v>-3.1305988062895973E-2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40308</v>
      </c>
      <c r="C15" s="121">
        <v>42681</v>
      </c>
      <c r="D15" s="121">
        <v>46368</v>
      </c>
      <c r="E15" s="140">
        <v>43836</v>
      </c>
      <c r="F15" s="140">
        <v>41240</v>
      </c>
      <c r="G15" s="117">
        <v>-5.922073181859655E-2</v>
      </c>
      <c r="H15" s="118">
        <v>5.7310345850083433E-3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51205</v>
      </c>
      <c r="C16" s="121">
        <v>47386</v>
      </c>
      <c r="D16" s="121">
        <v>49191</v>
      </c>
      <c r="E16" s="140">
        <v>38410</v>
      </c>
      <c r="F16" s="140">
        <v>41543</v>
      </c>
      <c r="G16" s="117">
        <v>8.1567300182244118E-2</v>
      </c>
      <c r="H16" s="118">
        <v>-5.0934095984650263E-2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7596</v>
      </c>
      <c r="C17" s="121">
        <v>8732</v>
      </c>
      <c r="D17" s="121">
        <v>8611</v>
      </c>
      <c r="E17" s="140">
        <v>8773</v>
      </c>
      <c r="F17" s="140">
        <v>9284</v>
      </c>
      <c r="G17" s="117">
        <v>5.8246893878946659E-2</v>
      </c>
      <c r="H17" s="118">
        <v>5.1447381843301443E-2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6233</v>
      </c>
      <c r="C18" s="121">
        <v>5851</v>
      </c>
      <c r="D18" s="121">
        <v>7077</v>
      </c>
      <c r="E18" s="140">
        <v>5992</v>
      </c>
      <c r="F18" s="140">
        <v>6791</v>
      </c>
      <c r="G18" s="117">
        <v>0.13334445927903871</v>
      </c>
      <c r="H18" s="118">
        <v>2.1666494368901779E-2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8289</v>
      </c>
      <c r="C19" s="121">
        <v>6920</v>
      </c>
      <c r="D19" s="121">
        <v>8229</v>
      </c>
      <c r="E19" s="140">
        <v>7354</v>
      </c>
      <c r="F19" s="140">
        <v>7329</v>
      </c>
      <c r="G19" s="117">
        <v>-3.3995104704922507E-3</v>
      </c>
      <c r="H19" s="118">
        <v>-3.030390763564228E-2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9875</v>
      </c>
      <c r="C20" s="121">
        <v>12043</v>
      </c>
      <c r="D20" s="121">
        <v>14960</v>
      </c>
      <c r="E20" s="140">
        <v>15954</v>
      </c>
      <c r="F20" s="140">
        <v>19940</v>
      </c>
      <c r="G20" s="117">
        <v>0.24984329948602224</v>
      </c>
      <c r="H20" s="118">
        <v>0.19205697275530431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6924</v>
      </c>
      <c r="C21" s="121">
        <v>4998</v>
      </c>
      <c r="D21" s="121">
        <v>4592</v>
      </c>
      <c r="E21" s="140">
        <v>4205</v>
      </c>
      <c r="F21" s="140">
        <v>4467</v>
      </c>
      <c r="G21" s="117">
        <v>6.2306777645659839E-2</v>
      </c>
      <c r="H21" s="118">
        <v>-0.10377981027389327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4878</v>
      </c>
      <c r="C22" s="121">
        <v>5475</v>
      </c>
      <c r="D22" s="121">
        <v>5884</v>
      </c>
      <c r="E22" s="140">
        <v>5416</v>
      </c>
      <c r="F22" s="140">
        <v>4943</v>
      </c>
      <c r="G22" s="117">
        <v>-8.7333825701624845E-2</v>
      </c>
      <c r="H22" s="118">
        <v>3.3147653570466673E-3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10379</v>
      </c>
      <c r="C23" s="121">
        <v>11031</v>
      </c>
      <c r="D23" s="121">
        <v>12584</v>
      </c>
      <c r="E23" s="140">
        <v>10463</v>
      </c>
      <c r="F23" s="140">
        <v>9108</v>
      </c>
      <c r="G23" s="117">
        <v>-0.12950396635764116</v>
      </c>
      <c r="H23" s="118">
        <v>-3.2130337012734045E-2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6230</v>
      </c>
      <c r="C24" s="121">
        <v>3874</v>
      </c>
      <c r="D24" s="121">
        <v>5323</v>
      </c>
      <c r="E24" s="140">
        <v>5559</v>
      </c>
      <c r="F24" s="140">
        <v>4105</v>
      </c>
      <c r="G24" s="117">
        <v>-0.2615578341428314</v>
      </c>
      <c r="H24" s="118">
        <v>-9.903840529750918E-2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10940</v>
      </c>
      <c r="C25" s="121">
        <v>9812</v>
      </c>
      <c r="D25" s="121">
        <v>12072</v>
      </c>
      <c r="E25" s="140">
        <v>12151</v>
      </c>
      <c r="F25" s="140">
        <v>13776</v>
      </c>
      <c r="G25" s="117">
        <v>0.13373384906592056</v>
      </c>
      <c r="H25" s="118">
        <v>5.9318246655338358E-2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7460</v>
      </c>
      <c r="C26" s="121">
        <v>8103</v>
      </c>
      <c r="D26" s="121">
        <v>12548</v>
      </c>
      <c r="E26" s="140">
        <v>14105</v>
      </c>
      <c r="F26" s="140">
        <v>14649</v>
      </c>
      <c r="G26" s="117">
        <v>3.8567883729174079E-2</v>
      </c>
      <c r="H26" s="118">
        <v>0.18376988641516823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34537</v>
      </c>
      <c r="C27" s="121">
        <v>34572</v>
      </c>
      <c r="D27" s="121">
        <v>42534</v>
      </c>
      <c r="E27" s="140">
        <v>43424</v>
      </c>
      <c r="F27" s="140">
        <v>42537</v>
      </c>
      <c r="G27" s="117">
        <v>-2.0426492262343388E-2</v>
      </c>
      <c r="H27" s="118">
        <v>5.3466092396648568E-2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5525</v>
      </c>
      <c r="C28" s="121">
        <v>6314</v>
      </c>
      <c r="D28" s="121">
        <v>6655</v>
      </c>
      <c r="E28" s="140">
        <v>7219</v>
      </c>
      <c r="F28" s="140">
        <v>7054</v>
      </c>
      <c r="G28" s="117">
        <v>-2.2856351295193256E-2</v>
      </c>
      <c r="H28" s="118">
        <v>6.2981713094787839E-2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8098</v>
      </c>
      <c r="C29" s="121">
        <v>7952</v>
      </c>
      <c r="D29" s="121">
        <v>13980</v>
      </c>
      <c r="E29" s="140">
        <v>23157</v>
      </c>
      <c r="F29" s="140">
        <v>26477</v>
      </c>
      <c r="G29" s="117">
        <v>0.14336917562724016</v>
      </c>
      <c r="H29" s="118">
        <v>0.34469178209229145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5642</v>
      </c>
      <c r="C30" s="121">
        <v>4630</v>
      </c>
      <c r="D30" s="121">
        <v>6366</v>
      </c>
      <c r="E30" s="140">
        <v>10791</v>
      </c>
      <c r="F30" s="140">
        <v>14185</v>
      </c>
      <c r="G30" s="117">
        <v>0.31452136039292</v>
      </c>
      <c r="H30" s="118">
        <v>0.2592126112524169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3309</v>
      </c>
      <c r="C31" s="121">
        <v>3594</v>
      </c>
      <c r="D31" s="121">
        <v>4528</v>
      </c>
      <c r="E31" s="140">
        <v>6459</v>
      </c>
      <c r="F31" s="140">
        <v>6355</v>
      </c>
      <c r="G31" s="117">
        <v>-1.6101563709552513E-2</v>
      </c>
      <c r="H31" s="118">
        <v>0.17721204464028206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2390</v>
      </c>
      <c r="C32" s="121">
        <v>1918</v>
      </c>
      <c r="D32" s="121">
        <v>2508</v>
      </c>
      <c r="E32" s="140">
        <v>5774</v>
      </c>
      <c r="F32" s="140">
        <v>6559</v>
      </c>
      <c r="G32" s="117">
        <v>0.13595427779702107</v>
      </c>
      <c r="H32" s="118">
        <v>0.28709301224862016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6786</v>
      </c>
      <c r="C33" s="121">
        <v>6248</v>
      </c>
      <c r="D33" s="121">
        <v>6163</v>
      </c>
      <c r="E33" s="140">
        <v>10203</v>
      </c>
      <c r="F33" s="140">
        <v>8705</v>
      </c>
      <c r="G33" s="117">
        <v>-0.1468195628736646</v>
      </c>
      <c r="H33" s="118">
        <v>6.4237921882946303E-2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2986</v>
      </c>
      <c r="C34" s="121">
        <v>2713</v>
      </c>
      <c r="D34" s="121">
        <v>3712</v>
      </c>
      <c r="E34" s="140">
        <v>3598</v>
      </c>
      <c r="F34" s="140">
        <v>4178</v>
      </c>
      <c r="G34" s="117">
        <v>0.16120066703724301</v>
      </c>
      <c r="H34" s="118">
        <v>8.7601149841960435E-2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3066</v>
      </c>
      <c r="C35" s="121">
        <v>4106</v>
      </c>
      <c r="D35" s="121">
        <v>5535</v>
      </c>
      <c r="E35" s="140">
        <v>6021</v>
      </c>
      <c r="F35" s="140">
        <v>6157</v>
      </c>
      <c r="G35" s="117">
        <v>2.2587610031556293E-2</v>
      </c>
      <c r="H35" s="118">
        <v>0.19041735767413259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87465</v>
      </c>
      <c r="C36" s="124">
        <v>79975</v>
      </c>
      <c r="D36" s="124">
        <v>79815</v>
      </c>
      <c r="E36" s="125">
        <v>91287</v>
      </c>
      <c r="F36" s="125">
        <v>90398</v>
      </c>
      <c r="G36" s="117">
        <v>-9.738516984893808E-3</v>
      </c>
      <c r="H36" s="118">
        <v>8.279948200109466E-3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677701</v>
      </c>
      <c r="C37" s="147">
        <v>634265</v>
      </c>
      <c r="D37" s="148">
        <v>695736</v>
      </c>
      <c r="E37" s="148">
        <v>704926</v>
      </c>
      <c r="F37" s="148">
        <v>702761</v>
      </c>
      <c r="G37" s="149">
        <v>-3.0712443575637849E-3</v>
      </c>
      <c r="H37" s="150">
        <v>9.1189956747730339E-3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831962</v>
      </c>
      <c r="C38" s="147">
        <v>800063</v>
      </c>
      <c r="D38" s="148">
        <v>920987</v>
      </c>
      <c r="E38" s="148">
        <v>894558</v>
      </c>
      <c r="F38" s="148">
        <v>885603</v>
      </c>
      <c r="G38" s="149">
        <v>-1.0010530340123225E-2</v>
      </c>
      <c r="H38" s="149">
        <v>1.5743138296355763E-2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E41" s="131"/>
      <c r="F41" s="131"/>
      <c r="H41"/>
      <c r="J41"/>
      <c r="K41"/>
      <c r="L41"/>
    </row>
    <row r="42" spans="1:12" x14ac:dyDescent="0.2">
      <c r="A42"/>
      <c r="B42" s="126"/>
      <c r="C42" s="126"/>
      <c r="D42" s="126"/>
      <c r="E42" s="128"/>
      <c r="F42" s="128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8"/>
      <c r="F43" s="128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8"/>
      <c r="F45" s="128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8"/>
      <c r="F46" s="128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8"/>
      <c r="F47" s="128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8"/>
      <c r="F48" s="128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79" priority="1" stopIfTrue="1" operator="notEqual">
      <formula>0</formula>
    </cfRule>
  </conditionalFormatting>
  <conditionalFormatting sqref="J5:J38 L5:L38">
    <cfRule type="cellIs" dxfId="78" priority="2" stopIfTrue="1" operator="notEqual">
      <formula>0</formula>
    </cfRule>
  </conditionalFormatting>
  <conditionalFormatting sqref="M1 K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30" customWidth="1"/>
    <col min="2" max="8" width="12.5703125" style="30" customWidth="1"/>
    <col min="9" max="9" width="25.7109375" style="30" customWidth="1"/>
    <col min="10" max="10" width="12.28515625" style="30" bestFit="1" customWidth="1"/>
    <col min="11" max="12" width="13" style="30" customWidth="1"/>
    <col min="13" max="14" width="13.42578125" style="30" customWidth="1"/>
    <col min="15" max="16384" width="9.140625" style="30"/>
  </cols>
  <sheetData>
    <row r="1" spans="1:14" s="24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63</v>
      </c>
      <c r="K1" s="106"/>
      <c r="L1" s="107"/>
      <c r="M1" s="106"/>
      <c r="N1" s="107"/>
    </row>
    <row r="2" spans="1:14" s="24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 t="s">
        <v>64</v>
      </c>
      <c r="K2" s="107"/>
      <c r="L2" s="107"/>
      <c r="M2" s="107"/>
      <c r="N2" s="107"/>
    </row>
    <row r="3" spans="1:14" s="143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25" t="s">
        <v>3</v>
      </c>
    </row>
    <row r="4" spans="1:14" s="143" customFormat="1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44"/>
    </row>
    <row r="5" spans="1:14" ht="14.1" customHeight="1" x14ac:dyDescent="0.2">
      <c r="A5" s="114" t="s">
        <v>4</v>
      </c>
      <c r="B5" s="114">
        <v>23294</v>
      </c>
      <c r="C5" s="114">
        <v>44666</v>
      </c>
      <c r="D5" s="114">
        <v>51855</v>
      </c>
      <c r="E5" s="146">
        <v>49926</v>
      </c>
      <c r="F5" s="146">
        <v>58499</v>
      </c>
      <c r="G5" s="117">
        <v>0.17171413692264559</v>
      </c>
      <c r="H5" s="118">
        <v>0.25885611180793733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12339</v>
      </c>
      <c r="C6" s="121">
        <v>15031</v>
      </c>
      <c r="D6" s="121">
        <v>18144</v>
      </c>
      <c r="E6" s="140">
        <v>17465</v>
      </c>
      <c r="F6" s="140">
        <v>17086</v>
      </c>
      <c r="G6" s="117">
        <v>-2.1700543945032957E-2</v>
      </c>
      <c r="H6" s="118">
        <v>8.4776103203213271E-2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10744</v>
      </c>
      <c r="C7" s="121">
        <v>10930</v>
      </c>
      <c r="D7" s="121">
        <v>13135</v>
      </c>
      <c r="E7" s="140">
        <v>15283</v>
      </c>
      <c r="F7" s="140">
        <v>12942</v>
      </c>
      <c r="G7" s="117">
        <v>-0.1531767323169535</v>
      </c>
      <c r="H7" s="118">
        <v>4.7632225407170825E-2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6306</v>
      </c>
      <c r="C8" s="121">
        <v>7494</v>
      </c>
      <c r="D8" s="121">
        <v>12239</v>
      </c>
      <c r="E8" s="140">
        <v>11474</v>
      </c>
      <c r="F8" s="140">
        <v>12236</v>
      </c>
      <c r="G8" s="117">
        <v>6.6411016210563112E-2</v>
      </c>
      <c r="H8" s="118">
        <v>0.18024284280534464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9566</v>
      </c>
      <c r="C9" s="121">
        <v>9684</v>
      </c>
      <c r="D9" s="121">
        <v>10183</v>
      </c>
      <c r="E9" s="140">
        <v>12098</v>
      </c>
      <c r="F9" s="140">
        <v>12196</v>
      </c>
      <c r="G9" s="117">
        <v>8.100512481401978E-3</v>
      </c>
      <c r="H9" s="118">
        <v>6.260476676232174E-2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41</v>
      </c>
      <c r="C10" s="121">
        <v>240</v>
      </c>
      <c r="D10" s="121">
        <v>297</v>
      </c>
      <c r="E10" s="140">
        <v>573</v>
      </c>
      <c r="F10" s="140">
        <v>309</v>
      </c>
      <c r="G10" s="117">
        <v>-0.46073298429319376</v>
      </c>
      <c r="H10" s="118">
        <v>0.65688991937691066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366</v>
      </c>
      <c r="C11" s="121">
        <v>327</v>
      </c>
      <c r="D11" s="121">
        <v>381</v>
      </c>
      <c r="E11" s="140">
        <v>559</v>
      </c>
      <c r="F11" s="140">
        <v>592</v>
      </c>
      <c r="G11" s="117">
        <v>5.903398926654746E-2</v>
      </c>
      <c r="H11" s="118">
        <v>0.12774303962098443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312</v>
      </c>
      <c r="C12" s="121">
        <v>390</v>
      </c>
      <c r="D12" s="121">
        <v>519</v>
      </c>
      <c r="E12" s="140">
        <v>727</v>
      </c>
      <c r="F12" s="140">
        <v>813</v>
      </c>
      <c r="G12" s="117">
        <v>0.11829436038514451</v>
      </c>
      <c r="H12" s="118">
        <v>0.27052726097454727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1500</v>
      </c>
      <c r="C13" s="121">
        <v>2097</v>
      </c>
      <c r="D13" s="121">
        <v>4821</v>
      </c>
      <c r="E13" s="140">
        <v>6940</v>
      </c>
      <c r="F13" s="140">
        <v>3141</v>
      </c>
      <c r="G13" s="117">
        <v>-0.54740634005763689</v>
      </c>
      <c r="H13" s="118">
        <v>0.20294056258519211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362</v>
      </c>
      <c r="C14" s="121">
        <v>704</v>
      </c>
      <c r="D14" s="121">
        <v>1097</v>
      </c>
      <c r="E14" s="140">
        <v>825</v>
      </c>
      <c r="F14" s="140">
        <v>382</v>
      </c>
      <c r="G14" s="117">
        <v>-0.53696969696969699</v>
      </c>
      <c r="H14" s="118">
        <v>1.3534877451237604E-2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2380</v>
      </c>
      <c r="C15" s="121">
        <v>2133</v>
      </c>
      <c r="D15" s="121">
        <v>2551</v>
      </c>
      <c r="E15" s="140">
        <v>4297</v>
      </c>
      <c r="F15" s="140">
        <v>4085</v>
      </c>
      <c r="G15" s="117">
        <v>-4.9336746567372636E-2</v>
      </c>
      <c r="H15" s="118">
        <v>0.14460009061143952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1731</v>
      </c>
      <c r="C16" s="121">
        <v>2328</v>
      </c>
      <c r="D16" s="121">
        <v>4010</v>
      </c>
      <c r="E16" s="140">
        <v>4903</v>
      </c>
      <c r="F16" s="140">
        <v>6663</v>
      </c>
      <c r="G16" s="117">
        <v>0.35896389965327358</v>
      </c>
      <c r="H16" s="118">
        <v>0.40069373564059196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241</v>
      </c>
      <c r="C17" s="121">
        <v>537</v>
      </c>
      <c r="D17" s="121">
        <v>1354</v>
      </c>
      <c r="E17" s="140">
        <v>1208</v>
      </c>
      <c r="F17" s="140">
        <v>836</v>
      </c>
      <c r="G17" s="117">
        <v>-0.30794701986754969</v>
      </c>
      <c r="H17" s="118">
        <v>0.36473179192554683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209</v>
      </c>
      <c r="C18" s="121">
        <v>267</v>
      </c>
      <c r="D18" s="121">
        <v>285</v>
      </c>
      <c r="E18" s="140">
        <v>314</v>
      </c>
      <c r="F18" s="140">
        <v>371</v>
      </c>
      <c r="G18" s="117">
        <v>0.18152866242038224</v>
      </c>
      <c r="H18" s="118">
        <v>0.15426866466854161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620</v>
      </c>
      <c r="C19" s="121">
        <v>820</v>
      </c>
      <c r="D19" s="121">
        <v>409</v>
      </c>
      <c r="E19" s="140">
        <v>416</v>
      </c>
      <c r="F19" s="140">
        <v>654</v>
      </c>
      <c r="G19" s="117">
        <v>0.57211538461538458</v>
      </c>
      <c r="H19" s="118">
        <v>1.3436436737418678E-2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6452</v>
      </c>
      <c r="C20" s="121">
        <v>8266</v>
      </c>
      <c r="D20" s="121">
        <v>5023</v>
      </c>
      <c r="E20" s="140">
        <v>10999</v>
      </c>
      <c r="F20" s="140">
        <v>7415</v>
      </c>
      <c r="G20" s="117">
        <v>-0.32584780434584959</v>
      </c>
      <c r="H20" s="118">
        <v>3.5390555482595065E-2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609</v>
      </c>
      <c r="C21" s="121">
        <v>657</v>
      </c>
      <c r="D21" s="121">
        <v>1038</v>
      </c>
      <c r="E21" s="140">
        <v>1532</v>
      </c>
      <c r="F21" s="140">
        <v>657</v>
      </c>
      <c r="G21" s="117">
        <v>-0.57114882506527409</v>
      </c>
      <c r="H21" s="118">
        <v>1.9147443104730932E-2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345</v>
      </c>
      <c r="C22" s="121">
        <v>684</v>
      </c>
      <c r="D22" s="121">
        <v>2166</v>
      </c>
      <c r="E22" s="140">
        <v>4473</v>
      </c>
      <c r="F22" s="140">
        <v>4145</v>
      </c>
      <c r="G22" s="117">
        <v>-7.3328862061256439E-2</v>
      </c>
      <c r="H22" s="118">
        <v>0.86177142332871171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630</v>
      </c>
      <c r="C23" s="121">
        <v>363</v>
      </c>
      <c r="D23" s="121">
        <v>747</v>
      </c>
      <c r="E23" s="140">
        <v>1042</v>
      </c>
      <c r="F23" s="140">
        <v>815</v>
      </c>
      <c r="G23" s="117">
        <v>-0.21785028790786953</v>
      </c>
      <c r="H23" s="118">
        <v>6.6483804824066572E-2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176</v>
      </c>
      <c r="C24" s="121">
        <v>226</v>
      </c>
      <c r="D24" s="121">
        <v>266</v>
      </c>
      <c r="E24" s="140">
        <v>418</v>
      </c>
      <c r="F24" s="140">
        <v>381</v>
      </c>
      <c r="G24" s="117">
        <v>-8.8516746411483216E-2</v>
      </c>
      <c r="H24" s="118">
        <v>0.21297842705988912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750</v>
      </c>
      <c r="C25" s="121">
        <v>730</v>
      </c>
      <c r="D25" s="121">
        <v>1215</v>
      </c>
      <c r="E25" s="140">
        <v>1094</v>
      </c>
      <c r="F25" s="140">
        <v>1046</v>
      </c>
      <c r="G25" s="117">
        <v>-4.3875685557586808E-2</v>
      </c>
      <c r="H25" s="118">
        <v>8.6719863358978522E-2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421</v>
      </c>
      <c r="C26" s="121">
        <v>482</v>
      </c>
      <c r="D26" s="121">
        <v>1656</v>
      </c>
      <c r="E26" s="140">
        <v>1206</v>
      </c>
      <c r="F26" s="140">
        <v>1597</v>
      </c>
      <c r="G26" s="117">
        <v>0.32421227197346592</v>
      </c>
      <c r="H26" s="118">
        <v>0.39558311097340737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2264</v>
      </c>
      <c r="C27" s="121">
        <v>2573</v>
      </c>
      <c r="D27" s="121">
        <v>4037</v>
      </c>
      <c r="E27" s="140">
        <v>4000</v>
      </c>
      <c r="F27" s="140">
        <v>4378</v>
      </c>
      <c r="G27" s="117">
        <v>9.4500000000000028E-2</v>
      </c>
      <c r="H27" s="118">
        <v>0.17923356904367549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390</v>
      </c>
      <c r="C28" s="121">
        <v>565</v>
      </c>
      <c r="D28" s="121">
        <v>890</v>
      </c>
      <c r="E28" s="140">
        <v>925</v>
      </c>
      <c r="F28" s="140">
        <v>725</v>
      </c>
      <c r="G28" s="117">
        <v>-0.21621621621621623</v>
      </c>
      <c r="H28" s="118">
        <v>0.16766523439068703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796</v>
      </c>
      <c r="C29" s="121">
        <v>737</v>
      </c>
      <c r="D29" s="121">
        <v>736</v>
      </c>
      <c r="E29" s="140">
        <v>853</v>
      </c>
      <c r="F29" s="140">
        <v>1032</v>
      </c>
      <c r="G29" s="117">
        <v>0.20984759671746778</v>
      </c>
      <c r="H29" s="118">
        <v>6.7066921916125954E-2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933</v>
      </c>
      <c r="C30" s="121">
        <v>313</v>
      </c>
      <c r="D30" s="121">
        <v>773</v>
      </c>
      <c r="E30" s="140">
        <v>1495</v>
      </c>
      <c r="F30" s="140">
        <v>1163</v>
      </c>
      <c r="G30" s="117">
        <v>-0.22207357859531773</v>
      </c>
      <c r="H30" s="118">
        <v>5.663384573263297E-2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1020</v>
      </c>
      <c r="C31" s="121">
        <v>2379</v>
      </c>
      <c r="D31" s="121">
        <v>1845</v>
      </c>
      <c r="E31" s="140">
        <v>1568</v>
      </c>
      <c r="F31" s="140">
        <v>1043</v>
      </c>
      <c r="G31" s="117">
        <v>-0.3348214285714286</v>
      </c>
      <c r="H31" s="118">
        <v>5.5902043841891125E-3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490</v>
      </c>
      <c r="C32" s="121">
        <v>441</v>
      </c>
      <c r="D32" s="121">
        <v>591</v>
      </c>
      <c r="E32" s="140">
        <v>450</v>
      </c>
      <c r="F32" s="140">
        <v>496</v>
      </c>
      <c r="G32" s="117">
        <v>0.10222222222222221</v>
      </c>
      <c r="H32" s="118">
        <v>3.0472674137689282E-3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263</v>
      </c>
      <c r="C33" s="121">
        <v>731</v>
      </c>
      <c r="D33" s="121">
        <v>327</v>
      </c>
      <c r="E33" s="140">
        <v>627</v>
      </c>
      <c r="F33" s="140">
        <v>1707</v>
      </c>
      <c r="G33" s="117">
        <v>1.7224880382775121</v>
      </c>
      <c r="H33" s="118">
        <v>0.59613434676212473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159</v>
      </c>
      <c r="C34" s="121">
        <v>340</v>
      </c>
      <c r="D34" s="121">
        <v>645</v>
      </c>
      <c r="E34" s="140">
        <v>758</v>
      </c>
      <c r="F34" s="140">
        <v>581</v>
      </c>
      <c r="G34" s="117">
        <v>-0.23350923482849606</v>
      </c>
      <c r="H34" s="118">
        <v>0.38259426793048879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450</v>
      </c>
      <c r="C35" s="121">
        <v>759</v>
      </c>
      <c r="D35" s="121">
        <v>992</v>
      </c>
      <c r="E35" s="140">
        <v>629</v>
      </c>
      <c r="F35" s="140">
        <v>587</v>
      </c>
      <c r="G35" s="117">
        <v>-6.6772655007949155E-2</v>
      </c>
      <c r="H35" s="118">
        <v>6.8701445649869575E-2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3853</v>
      </c>
      <c r="C36" s="124">
        <v>5804</v>
      </c>
      <c r="D36" s="124">
        <v>6835</v>
      </c>
      <c r="E36" s="125">
        <v>10585</v>
      </c>
      <c r="F36" s="125">
        <v>8025</v>
      </c>
      <c r="G36" s="117">
        <v>-0.2418516769012754</v>
      </c>
      <c r="H36" s="118">
        <v>0.20132774686404886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66718</v>
      </c>
      <c r="C37" s="147">
        <v>79032</v>
      </c>
      <c r="D37" s="148">
        <v>99207</v>
      </c>
      <c r="E37" s="148">
        <v>119736</v>
      </c>
      <c r="F37" s="148">
        <v>108099</v>
      </c>
      <c r="G37" s="149">
        <v>-9.7188815393866479E-2</v>
      </c>
      <c r="H37" s="150">
        <v>0.1282222604606702</v>
      </c>
      <c r="I37" s="151" t="s">
        <v>46</v>
      </c>
      <c r="J37" s="70"/>
      <c r="K37" s="120"/>
      <c r="L37" s="70"/>
    </row>
    <row r="38" spans="1:12" s="143" customFormat="1" ht="14.1" customHeight="1" x14ac:dyDescent="0.2">
      <c r="A38" s="152" t="s">
        <v>47</v>
      </c>
      <c r="B38" s="147">
        <v>90012</v>
      </c>
      <c r="C38" s="147">
        <v>123698</v>
      </c>
      <c r="D38" s="148">
        <v>151062</v>
      </c>
      <c r="E38" s="148">
        <v>169662</v>
      </c>
      <c r="F38" s="148">
        <v>166598</v>
      </c>
      <c r="G38" s="149">
        <v>-1.8059435819452796E-2</v>
      </c>
      <c r="H38" s="149">
        <v>0.16638612021250276</v>
      </c>
      <c r="I38" s="151" t="s">
        <v>48</v>
      </c>
      <c r="J38" s="70"/>
      <c r="K38" s="120"/>
      <c r="L38" s="70"/>
    </row>
    <row r="39" spans="1:12" s="143" customFormat="1" ht="12.75" customHeight="1" x14ac:dyDescent="0.2">
      <c r="A39" s="14" t="s">
        <v>122</v>
      </c>
      <c r="C39" s="153" t="s">
        <v>142</v>
      </c>
      <c r="D39" s="22"/>
      <c r="E39" s="22"/>
      <c r="F39" s="14" t="s">
        <v>113</v>
      </c>
      <c r="G39" s="22"/>
      <c r="H39" s="22"/>
      <c r="I39" s="16" t="s">
        <v>85</v>
      </c>
      <c r="J39"/>
      <c r="K39"/>
      <c r="L39"/>
    </row>
    <row r="40" spans="1:12" s="143" customFormat="1" ht="12.75" customHeight="1" x14ac:dyDescent="0.2">
      <c r="A40" s="14"/>
      <c r="C40" s="153" t="s">
        <v>135</v>
      </c>
      <c r="D40" s="22"/>
      <c r="E40" s="22"/>
      <c r="F40" s="14" t="s">
        <v>114</v>
      </c>
      <c r="G40" s="22"/>
      <c r="H40" s="22"/>
      <c r="I40" s="15" t="s">
        <v>86</v>
      </c>
      <c r="J40"/>
      <c r="K40"/>
      <c r="L40"/>
    </row>
    <row r="41" spans="1:12" s="143" customFormat="1" x14ac:dyDescent="0.2">
      <c r="A41" s="22"/>
      <c r="B41" s="22"/>
      <c r="C41" s="22"/>
      <c r="D41" s="22"/>
      <c r="E41" s="22"/>
      <c r="F41" s="22"/>
      <c r="G41" s="22"/>
      <c r="H41"/>
      <c r="I41" s="22"/>
      <c r="J41"/>
      <c r="K41"/>
      <c r="L41"/>
    </row>
    <row r="42" spans="1:12" s="143" customFormat="1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s="143" customFormat="1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s="143" customFormat="1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75" priority="1" stopIfTrue="1" operator="notEqual">
      <formula>0</formula>
    </cfRule>
  </conditionalFormatting>
  <conditionalFormatting sqref="J5:J38 L5:L38">
    <cfRule type="cellIs" dxfId="74" priority="2" stopIfTrue="1" operator="notEqual">
      <formula>0</formula>
    </cfRule>
  </conditionalFormatting>
  <conditionalFormatting sqref="M1 K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65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 t="s">
        <v>66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17277</v>
      </c>
      <c r="C5" s="114">
        <v>24421</v>
      </c>
      <c r="D5" s="114">
        <v>26912</v>
      </c>
      <c r="E5" s="146">
        <v>34822</v>
      </c>
      <c r="F5" s="146">
        <v>41900</v>
      </c>
      <c r="G5" s="117">
        <v>0.2032623054390903</v>
      </c>
      <c r="H5" s="118">
        <v>0.24791907292729709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9090</v>
      </c>
      <c r="C6" s="121">
        <v>10348</v>
      </c>
      <c r="D6" s="121">
        <v>12753</v>
      </c>
      <c r="E6" s="140">
        <v>17639</v>
      </c>
      <c r="F6" s="140">
        <v>17288</v>
      </c>
      <c r="G6" s="117">
        <v>-1.9899087249844127E-2</v>
      </c>
      <c r="H6" s="118">
        <v>0.17434368754973817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6170</v>
      </c>
      <c r="C7" s="121">
        <v>7181</v>
      </c>
      <c r="D7" s="121">
        <v>8640</v>
      </c>
      <c r="E7" s="140">
        <v>9692</v>
      </c>
      <c r="F7" s="140">
        <v>9786</v>
      </c>
      <c r="G7" s="117">
        <v>9.6987205943046551E-3</v>
      </c>
      <c r="H7" s="118">
        <v>0.12222518739133803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3448</v>
      </c>
      <c r="C8" s="121">
        <v>3704</v>
      </c>
      <c r="D8" s="121">
        <v>4774</v>
      </c>
      <c r="E8" s="140">
        <v>5694</v>
      </c>
      <c r="F8" s="140">
        <v>6135</v>
      </c>
      <c r="G8" s="117">
        <v>7.7449947312961065E-2</v>
      </c>
      <c r="H8" s="118">
        <v>0.15494639465241544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8557</v>
      </c>
      <c r="C9" s="121">
        <v>8706</v>
      </c>
      <c r="D9" s="121">
        <v>8672</v>
      </c>
      <c r="E9" s="140">
        <v>7610</v>
      </c>
      <c r="F9" s="140">
        <v>8932</v>
      </c>
      <c r="G9" s="117">
        <v>0.17371879106438892</v>
      </c>
      <c r="H9" s="118">
        <v>1.0780361967683616E-2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278</v>
      </c>
      <c r="C10" s="121">
        <v>248</v>
      </c>
      <c r="D10" s="121">
        <v>347</v>
      </c>
      <c r="E10" s="140">
        <v>328</v>
      </c>
      <c r="F10" s="140">
        <v>527</v>
      </c>
      <c r="G10" s="117">
        <v>0.60670731707317072</v>
      </c>
      <c r="H10" s="118">
        <v>0.17338749303432399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438</v>
      </c>
      <c r="C11" s="121">
        <v>613</v>
      </c>
      <c r="D11" s="121">
        <v>873</v>
      </c>
      <c r="E11" s="140">
        <v>793</v>
      </c>
      <c r="F11" s="140">
        <v>1251</v>
      </c>
      <c r="G11" s="117">
        <v>0.57755359394703665</v>
      </c>
      <c r="H11" s="118">
        <v>0.30000732624230642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354</v>
      </c>
      <c r="C12" s="121">
        <v>439</v>
      </c>
      <c r="D12" s="121">
        <v>745</v>
      </c>
      <c r="E12" s="140">
        <v>923</v>
      </c>
      <c r="F12" s="140">
        <v>832</v>
      </c>
      <c r="G12" s="117">
        <v>-9.8591549295774628E-2</v>
      </c>
      <c r="H12" s="118">
        <v>0.23816925565141278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608</v>
      </c>
      <c r="C13" s="121">
        <v>607</v>
      </c>
      <c r="D13" s="121">
        <v>837</v>
      </c>
      <c r="E13" s="140">
        <v>1192</v>
      </c>
      <c r="F13" s="140">
        <v>866</v>
      </c>
      <c r="G13" s="117">
        <v>-0.27348993288590606</v>
      </c>
      <c r="H13" s="118">
        <v>9.2455054012219318E-2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342</v>
      </c>
      <c r="C14" s="121">
        <v>372</v>
      </c>
      <c r="D14" s="121">
        <v>485</v>
      </c>
      <c r="E14" s="140">
        <v>559</v>
      </c>
      <c r="F14" s="140">
        <v>448</v>
      </c>
      <c r="G14" s="117">
        <v>-0.19856887298747761</v>
      </c>
      <c r="H14" s="118">
        <v>6.9825577857719257E-2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1660</v>
      </c>
      <c r="C15" s="121">
        <v>2064</v>
      </c>
      <c r="D15" s="121">
        <v>2318</v>
      </c>
      <c r="E15" s="140">
        <v>2768</v>
      </c>
      <c r="F15" s="140">
        <v>3234</v>
      </c>
      <c r="G15" s="117">
        <v>0.16835260115606943</v>
      </c>
      <c r="H15" s="118">
        <v>0.18142996517997112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1860</v>
      </c>
      <c r="C16" s="121">
        <v>2224</v>
      </c>
      <c r="D16" s="121">
        <v>2433</v>
      </c>
      <c r="E16" s="140">
        <v>2671</v>
      </c>
      <c r="F16" s="140">
        <v>3060</v>
      </c>
      <c r="G16" s="117">
        <v>0.14563833770123558</v>
      </c>
      <c r="H16" s="118">
        <v>0.13253627306635751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299</v>
      </c>
      <c r="C17" s="121">
        <v>323</v>
      </c>
      <c r="D17" s="121">
        <v>548</v>
      </c>
      <c r="E17" s="140">
        <v>600</v>
      </c>
      <c r="F17" s="140">
        <v>596</v>
      </c>
      <c r="G17" s="117">
        <v>-6.6666666666667096E-3</v>
      </c>
      <c r="H17" s="118">
        <v>0.1882115451766293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273</v>
      </c>
      <c r="C18" s="121">
        <v>356</v>
      </c>
      <c r="D18" s="121">
        <v>284</v>
      </c>
      <c r="E18" s="140">
        <v>364</v>
      </c>
      <c r="F18" s="140">
        <v>583</v>
      </c>
      <c r="G18" s="117">
        <v>0.60164835164835173</v>
      </c>
      <c r="H18" s="118">
        <v>0.20886130683176019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498</v>
      </c>
      <c r="C19" s="121">
        <v>405</v>
      </c>
      <c r="D19" s="121">
        <v>450</v>
      </c>
      <c r="E19" s="140">
        <v>484</v>
      </c>
      <c r="F19" s="140">
        <v>678</v>
      </c>
      <c r="G19" s="117">
        <v>0.40082644628099184</v>
      </c>
      <c r="H19" s="118">
        <v>8.0189839202963631E-2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581</v>
      </c>
      <c r="C20" s="121">
        <v>638</v>
      </c>
      <c r="D20" s="121">
        <v>761</v>
      </c>
      <c r="E20" s="140">
        <v>1278</v>
      </c>
      <c r="F20" s="140">
        <v>1318</v>
      </c>
      <c r="G20" s="117">
        <v>3.1298904538341166E-2</v>
      </c>
      <c r="H20" s="118">
        <v>0.22725502633123318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238</v>
      </c>
      <c r="C21" s="121">
        <v>244</v>
      </c>
      <c r="D21" s="121">
        <v>725</v>
      </c>
      <c r="E21" s="140">
        <v>1075</v>
      </c>
      <c r="F21" s="140">
        <v>986</v>
      </c>
      <c r="G21" s="117">
        <v>-8.2790697674418601E-2</v>
      </c>
      <c r="H21" s="118">
        <v>0.42667479770143468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328</v>
      </c>
      <c r="C22" s="121">
        <v>322</v>
      </c>
      <c r="D22" s="121">
        <v>506</v>
      </c>
      <c r="E22" s="140">
        <v>609</v>
      </c>
      <c r="F22" s="140">
        <v>919</v>
      </c>
      <c r="G22" s="117">
        <v>0.50903119868637114</v>
      </c>
      <c r="H22" s="118">
        <v>0.29377995125605483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116</v>
      </c>
      <c r="C23" s="121">
        <v>329</v>
      </c>
      <c r="D23" s="121">
        <v>291</v>
      </c>
      <c r="E23" s="140">
        <v>593</v>
      </c>
      <c r="F23" s="140">
        <v>874</v>
      </c>
      <c r="G23" s="117">
        <v>0.47386172006745353</v>
      </c>
      <c r="H23" s="118">
        <v>0.65677434471368623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289</v>
      </c>
      <c r="C24" s="121">
        <v>428</v>
      </c>
      <c r="D24" s="121">
        <v>562</v>
      </c>
      <c r="E24" s="140">
        <v>564</v>
      </c>
      <c r="F24" s="140">
        <v>395</v>
      </c>
      <c r="G24" s="117">
        <v>-0.29964539007092195</v>
      </c>
      <c r="H24" s="118">
        <v>8.124674537019283E-2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903</v>
      </c>
      <c r="C25" s="121">
        <v>964</v>
      </c>
      <c r="D25" s="121">
        <v>1151</v>
      </c>
      <c r="E25" s="140">
        <v>1545</v>
      </c>
      <c r="F25" s="140">
        <v>1218</v>
      </c>
      <c r="G25" s="117">
        <v>-0.21165048543689324</v>
      </c>
      <c r="H25" s="118">
        <v>7.7680152281624837E-2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1154</v>
      </c>
      <c r="C26" s="121">
        <v>1040</v>
      </c>
      <c r="D26" s="121">
        <v>1100</v>
      </c>
      <c r="E26" s="140">
        <v>1225</v>
      </c>
      <c r="F26" s="140">
        <v>1398</v>
      </c>
      <c r="G26" s="117">
        <v>0.14122448979591828</v>
      </c>
      <c r="H26" s="118">
        <v>4.9120421115022239E-2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6811</v>
      </c>
      <c r="C27" s="121">
        <v>5491</v>
      </c>
      <c r="D27" s="121">
        <v>7250</v>
      </c>
      <c r="E27" s="140">
        <v>6363</v>
      </c>
      <c r="F27" s="140">
        <v>5967</v>
      </c>
      <c r="G27" s="117">
        <v>-6.2234794908062274E-2</v>
      </c>
      <c r="H27" s="118">
        <v>-3.2532712413394949E-2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470</v>
      </c>
      <c r="C28" s="121">
        <v>451</v>
      </c>
      <c r="D28" s="121">
        <v>747</v>
      </c>
      <c r="E28" s="140">
        <v>641</v>
      </c>
      <c r="F28" s="140">
        <v>702</v>
      </c>
      <c r="G28" s="117">
        <v>9.5163806552262198E-2</v>
      </c>
      <c r="H28" s="118">
        <v>0.10550271512798615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1728</v>
      </c>
      <c r="C29" s="121">
        <v>2115</v>
      </c>
      <c r="D29" s="121">
        <v>2867</v>
      </c>
      <c r="E29" s="140">
        <v>3172</v>
      </c>
      <c r="F29" s="140">
        <v>2910</v>
      </c>
      <c r="G29" s="117">
        <v>-8.2597730138713743E-2</v>
      </c>
      <c r="H29" s="118">
        <v>0.1391667825797589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563</v>
      </c>
      <c r="C30" s="121">
        <v>935</v>
      </c>
      <c r="D30" s="121">
        <v>1009</v>
      </c>
      <c r="E30" s="140">
        <v>915</v>
      </c>
      <c r="F30" s="140">
        <v>952</v>
      </c>
      <c r="G30" s="117">
        <v>4.0437158469945444E-2</v>
      </c>
      <c r="H30" s="118">
        <v>0.14033417072095866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513</v>
      </c>
      <c r="C31" s="121">
        <v>975</v>
      </c>
      <c r="D31" s="121">
        <v>730</v>
      </c>
      <c r="E31" s="140">
        <v>787</v>
      </c>
      <c r="F31" s="140">
        <v>945</v>
      </c>
      <c r="G31" s="117">
        <v>0.20076238881829722</v>
      </c>
      <c r="H31" s="118">
        <v>0.16500720387326018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192</v>
      </c>
      <c r="C32" s="121">
        <v>176</v>
      </c>
      <c r="D32" s="121">
        <v>428</v>
      </c>
      <c r="E32" s="140">
        <v>351</v>
      </c>
      <c r="F32" s="140">
        <v>236</v>
      </c>
      <c r="G32" s="117">
        <v>-0.32763532763532766</v>
      </c>
      <c r="H32" s="118">
        <v>5.2937743318270725E-2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222</v>
      </c>
      <c r="C33" s="121">
        <v>341</v>
      </c>
      <c r="D33" s="121">
        <v>284</v>
      </c>
      <c r="E33" s="140">
        <v>654</v>
      </c>
      <c r="F33" s="140">
        <v>533</v>
      </c>
      <c r="G33" s="117">
        <v>-0.18501529051987764</v>
      </c>
      <c r="H33" s="118">
        <v>0.24478274237599718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404</v>
      </c>
      <c r="C34" s="121">
        <v>265</v>
      </c>
      <c r="D34" s="121">
        <v>409</v>
      </c>
      <c r="E34" s="140">
        <v>567</v>
      </c>
      <c r="F34" s="140">
        <v>450</v>
      </c>
      <c r="G34" s="117">
        <v>-0.20634920634920639</v>
      </c>
      <c r="H34" s="118">
        <v>2.7324835237344969E-2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191</v>
      </c>
      <c r="C35" s="121">
        <v>268</v>
      </c>
      <c r="D35" s="121">
        <v>567</v>
      </c>
      <c r="E35" s="140">
        <v>875</v>
      </c>
      <c r="F35" s="140">
        <v>556</v>
      </c>
      <c r="G35" s="117">
        <v>-0.36457142857142855</v>
      </c>
      <c r="H35" s="118">
        <v>0.3062020351455248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2193</v>
      </c>
      <c r="C36" s="124">
        <v>3082</v>
      </c>
      <c r="D36" s="124">
        <v>3835</v>
      </c>
      <c r="E36" s="125">
        <v>4645</v>
      </c>
      <c r="F36" s="125">
        <v>5211</v>
      </c>
      <c r="G36" s="117">
        <v>0.12185145317545754</v>
      </c>
      <c r="H36" s="118">
        <v>0.24156828519319995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50771</v>
      </c>
      <c r="C37" s="147">
        <v>55654</v>
      </c>
      <c r="D37" s="148">
        <v>67381</v>
      </c>
      <c r="E37" s="148">
        <v>77176</v>
      </c>
      <c r="F37" s="148">
        <v>79786</v>
      </c>
      <c r="G37" s="149">
        <v>3.3818803773193684E-2</v>
      </c>
      <c r="H37" s="150">
        <v>0.11963829388440028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68048</v>
      </c>
      <c r="C38" s="147">
        <v>80075</v>
      </c>
      <c r="D38" s="148">
        <v>94293</v>
      </c>
      <c r="E38" s="148">
        <v>111998</v>
      </c>
      <c r="F38" s="148">
        <v>121686</v>
      </c>
      <c r="G38" s="149">
        <v>8.6501544670440467E-2</v>
      </c>
      <c r="H38" s="149">
        <v>0.15639528572776706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71" priority="1" stopIfTrue="1" operator="notEqual">
      <formula>0</formula>
    </cfRule>
  </conditionalFormatting>
  <conditionalFormatting sqref="J5:J38 L5:L38">
    <cfRule type="cellIs" dxfId="70" priority="2" stopIfTrue="1" operator="notEqual">
      <formula>0</formula>
    </cfRule>
  </conditionalFormatting>
  <conditionalFormatting sqref="M1 K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4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67</v>
      </c>
      <c r="K1" s="106"/>
      <c r="L1" s="107"/>
      <c r="M1" s="106"/>
      <c r="N1" s="107"/>
    </row>
    <row r="2" spans="1:14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 t="s">
        <v>68</v>
      </c>
      <c r="K2" s="107"/>
      <c r="L2" s="107"/>
      <c r="M2" s="107"/>
      <c r="N2" s="107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4" ht="14.1" customHeight="1" x14ac:dyDescent="0.2">
      <c r="A5" s="114" t="s">
        <v>4</v>
      </c>
      <c r="B5" s="114">
        <v>9244</v>
      </c>
      <c r="C5" s="114">
        <v>13125</v>
      </c>
      <c r="D5" s="114">
        <v>13237</v>
      </c>
      <c r="E5" s="146">
        <v>9205</v>
      </c>
      <c r="F5" s="146">
        <v>9377</v>
      </c>
      <c r="G5" s="117">
        <v>1.8685497012493224E-2</v>
      </c>
      <c r="H5" s="118">
        <v>3.577682187547282E-3</v>
      </c>
      <c r="I5" s="119" t="s">
        <v>5</v>
      </c>
      <c r="J5" s="70"/>
      <c r="K5" s="120"/>
      <c r="L5" s="70"/>
    </row>
    <row r="6" spans="1:14" ht="14.1" customHeight="1" x14ac:dyDescent="0.2">
      <c r="A6" s="121" t="s">
        <v>8</v>
      </c>
      <c r="B6" s="121">
        <v>5737</v>
      </c>
      <c r="C6" s="121">
        <v>5523</v>
      </c>
      <c r="D6" s="121">
        <v>5500</v>
      </c>
      <c r="E6" s="140">
        <v>6011</v>
      </c>
      <c r="F6" s="140">
        <v>5782</v>
      </c>
      <c r="G6" s="117">
        <v>-3.8096822492097782E-2</v>
      </c>
      <c r="H6" s="118">
        <v>1.9552134355400597E-3</v>
      </c>
      <c r="I6" s="122" t="s">
        <v>9</v>
      </c>
      <c r="J6" s="70"/>
      <c r="K6" s="120"/>
      <c r="L6" s="70"/>
    </row>
    <row r="7" spans="1:14" ht="14.1" customHeight="1" x14ac:dyDescent="0.2">
      <c r="A7" s="121" t="s">
        <v>10</v>
      </c>
      <c r="B7" s="121">
        <v>6088</v>
      </c>
      <c r="C7" s="121">
        <v>6009</v>
      </c>
      <c r="D7" s="121">
        <v>4654</v>
      </c>
      <c r="E7" s="140">
        <v>5408</v>
      </c>
      <c r="F7" s="140">
        <v>5407</v>
      </c>
      <c r="G7" s="117">
        <v>-1.8491124260355818E-4</v>
      </c>
      <c r="H7" s="118">
        <v>-2.9220869461490495E-2</v>
      </c>
      <c r="I7" s="122" t="s">
        <v>11</v>
      </c>
      <c r="J7" s="70"/>
      <c r="K7" s="120"/>
      <c r="L7" s="70"/>
    </row>
    <row r="8" spans="1:14" ht="14.1" customHeight="1" x14ac:dyDescent="0.2">
      <c r="A8" s="121" t="s">
        <v>6</v>
      </c>
      <c r="B8" s="121">
        <v>2890</v>
      </c>
      <c r="C8" s="121">
        <v>2635</v>
      </c>
      <c r="D8" s="121">
        <v>2681</v>
      </c>
      <c r="E8" s="140">
        <v>2892</v>
      </c>
      <c r="F8" s="140">
        <v>2556</v>
      </c>
      <c r="G8" s="117">
        <v>-0.11618257261410792</v>
      </c>
      <c r="H8" s="118">
        <v>-3.023668401938906E-2</v>
      </c>
      <c r="I8" s="122" t="s">
        <v>7</v>
      </c>
      <c r="J8" s="70"/>
      <c r="K8" s="120"/>
      <c r="L8" s="70"/>
    </row>
    <row r="9" spans="1:14" ht="14.1" customHeight="1" x14ac:dyDescent="0.2">
      <c r="A9" s="121" t="s">
        <v>14</v>
      </c>
      <c r="B9" s="121">
        <v>4506</v>
      </c>
      <c r="C9" s="121">
        <v>4330</v>
      </c>
      <c r="D9" s="121">
        <v>4493</v>
      </c>
      <c r="E9" s="140">
        <v>4004</v>
      </c>
      <c r="F9" s="140">
        <v>4102</v>
      </c>
      <c r="G9" s="117">
        <v>2.4475524475524368E-2</v>
      </c>
      <c r="H9" s="118">
        <v>-2.32101971569173E-2</v>
      </c>
      <c r="I9" s="122" t="s">
        <v>15</v>
      </c>
      <c r="J9" s="70"/>
      <c r="K9" s="120"/>
      <c r="L9" s="70"/>
    </row>
    <row r="10" spans="1:14" ht="14.1" customHeight="1" x14ac:dyDescent="0.2">
      <c r="A10" s="121" t="s">
        <v>25</v>
      </c>
      <c r="B10" s="121">
        <v>405</v>
      </c>
      <c r="C10" s="121">
        <v>202</v>
      </c>
      <c r="D10" s="121">
        <v>108</v>
      </c>
      <c r="E10" s="140">
        <v>73</v>
      </c>
      <c r="F10" s="140">
        <v>143</v>
      </c>
      <c r="G10" s="117">
        <v>0.95890410958904115</v>
      </c>
      <c r="H10" s="118">
        <v>-0.2291493311608146</v>
      </c>
      <c r="I10" s="122" t="s">
        <v>26</v>
      </c>
      <c r="J10" s="70"/>
      <c r="K10" s="120"/>
      <c r="L10" s="70"/>
    </row>
    <row r="11" spans="1:14" ht="14.1" customHeight="1" x14ac:dyDescent="0.2">
      <c r="A11" s="121" t="s">
        <v>16</v>
      </c>
      <c r="B11" s="121">
        <v>385</v>
      </c>
      <c r="C11" s="121">
        <v>360</v>
      </c>
      <c r="D11" s="121">
        <v>209</v>
      </c>
      <c r="E11" s="140">
        <v>419</v>
      </c>
      <c r="F11" s="140">
        <v>279</v>
      </c>
      <c r="G11" s="117">
        <v>-0.33412887828162297</v>
      </c>
      <c r="H11" s="118">
        <v>-7.7352374397003931E-2</v>
      </c>
      <c r="I11" s="122" t="s">
        <v>17</v>
      </c>
      <c r="J11" s="70"/>
      <c r="K11" s="120"/>
      <c r="L11" s="70"/>
    </row>
    <row r="12" spans="1:14" ht="14.1" customHeight="1" x14ac:dyDescent="0.2">
      <c r="A12" s="121" t="s">
        <v>18</v>
      </c>
      <c r="B12" s="121">
        <v>431</v>
      </c>
      <c r="C12" s="121">
        <v>319</v>
      </c>
      <c r="D12" s="121">
        <v>320</v>
      </c>
      <c r="E12" s="140">
        <v>305</v>
      </c>
      <c r="F12" s="140">
        <v>575</v>
      </c>
      <c r="G12" s="117">
        <v>0.88524590163934436</v>
      </c>
      <c r="H12" s="118">
        <v>7.4725723046456638E-2</v>
      </c>
      <c r="I12" s="122" t="s">
        <v>19</v>
      </c>
      <c r="J12" s="70"/>
      <c r="K12" s="120"/>
      <c r="L12" s="70"/>
    </row>
    <row r="13" spans="1:14" ht="14.1" customHeight="1" x14ac:dyDescent="0.2">
      <c r="A13" s="121" t="s">
        <v>27</v>
      </c>
      <c r="B13" s="121">
        <v>480</v>
      </c>
      <c r="C13" s="121">
        <v>428</v>
      </c>
      <c r="D13" s="121">
        <v>443</v>
      </c>
      <c r="E13" s="140">
        <v>429</v>
      </c>
      <c r="F13" s="140">
        <v>441</v>
      </c>
      <c r="G13" s="117">
        <v>2.7972027972027913E-2</v>
      </c>
      <c r="H13" s="118">
        <v>-2.0962474859088642E-2</v>
      </c>
      <c r="I13" s="122" t="s">
        <v>28</v>
      </c>
      <c r="J13" s="70"/>
      <c r="K13" s="120"/>
      <c r="L13" s="70"/>
    </row>
    <row r="14" spans="1:14" ht="14.1" customHeight="1" x14ac:dyDescent="0.2">
      <c r="A14" s="121" t="s">
        <v>29</v>
      </c>
      <c r="B14" s="121">
        <v>215</v>
      </c>
      <c r="C14" s="121">
        <v>205</v>
      </c>
      <c r="D14" s="121">
        <v>509</v>
      </c>
      <c r="E14" s="140">
        <v>129</v>
      </c>
      <c r="F14" s="140">
        <v>256</v>
      </c>
      <c r="G14" s="117">
        <v>0.98449612403100772</v>
      </c>
      <c r="H14" s="118">
        <v>4.4600853509491278E-2</v>
      </c>
      <c r="I14" s="122" t="s">
        <v>29</v>
      </c>
      <c r="J14" s="70"/>
      <c r="K14" s="120"/>
      <c r="L14" s="70"/>
    </row>
    <row r="15" spans="1:14" ht="14.1" customHeight="1" x14ac:dyDescent="0.2">
      <c r="A15" s="121" t="s">
        <v>12</v>
      </c>
      <c r="B15" s="121">
        <v>1052</v>
      </c>
      <c r="C15" s="121">
        <v>1363</v>
      </c>
      <c r="D15" s="121">
        <v>907</v>
      </c>
      <c r="E15" s="140">
        <v>1005</v>
      </c>
      <c r="F15" s="140">
        <v>1322</v>
      </c>
      <c r="G15" s="117">
        <v>0.31542288557213927</v>
      </c>
      <c r="H15" s="118">
        <v>5.8775611254550331E-2</v>
      </c>
      <c r="I15" s="122" t="s">
        <v>13</v>
      </c>
      <c r="J15" s="70"/>
      <c r="K15" s="120"/>
      <c r="L15" s="70"/>
    </row>
    <row r="16" spans="1:14" ht="14.1" customHeight="1" x14ac:dyDescent="0.2">
      <c r="A16" s="121" t="s">
        <v>23</v>
      </c>
      <c r="B16" s="121">
        <v>733</v>
      </c>
      <c r="C16" s="121">
        <v>984</v>
      </c>
      <c r="D16" s="121">
        <v>931</v>
      </c>
      <c r="E16" s="140">
        <v>1171</v>
      </c>
      <c r="F16" s="140">
        <v>1428</v>
      </c>
      <c r="G16" s="117">
        <v>0.2194705380017079</v>
      </c>
      <c r="H16" s="118">
        <v>0.18142473211440335</v>
      </c>
      <c r="I16" s="122" t="s">
        <v>24</v>
      </c>
      <c r="J16" s="70"/>
      <c r="K16" s="120"/>
      <c r="L16" s="70"/>
    </row>
    <row r="17" spans="1:12" ht="14.1" customHeight="1" x14ac:dyDescent="0.2">
      <c r="A17" s="121" t="s">
        <v>22</v>
      </c>
      <c r="B17" s="121">
        <v>127</v>
      </c>
      <c r="C17" s="121">
        <v>95</v>
      </c>
      <c r="D17" s="121">
        <v>134</v>
      </c>
      <c r="E17" s="140">
        <v>160</v>
      </c>
      <c r="F17" s="140">
        <v>275</v>
      </c>
      <c r="G17" s="117">
        <v>0.71875</v>
      </c>
      <c r="H17" s="118">
        <v>0.21305989073349507</v>
      </c>
      <c r="I17" s="122" t="s">
        <v>22</v>
      </c>
      <c r="J17" s="70"/>
      <c r="K17" s="120"/>
      <c r="L17" s="70"/>
    </row>
    <row r="18" spans="1:12" ht="14.1" customHeight="1" x14ac:dyDescent="0.2">
      <c r="A18" s="121" t="s">
        <v>20</v>
      </c>
      <c r="B18" s="121">
        <v>131</v>
      </c>
      <c r="C18" s="121">
        <v>77</v>
      </c>
      <c r="D18" s="121">
        <v>100</v>
      </c>
      <c r="E18" s="140">
        <v>111</v>
      </c>
      <c r="F18" s="140">
        <v>74</v>
      </c>
      <c r="G18" s="117">
        <v>-0.33333333333333337</v>
      </c>
      <c r="H18" s="118">
        <v>-0.13305787491131282</v>
      </c>
      <c r="I18" s="122" t="s">
        <v>21</v>
      </c>
      <c r="J18" s="70"/>
      <c r="K18" s="120"/>
      <c r="L18" s="70"/>
    </row>
    <row r="19" spans="1:12" ht="14.1" customHeight="1" x14ac:dyDescent="0.2">
      <c r="A19" s="121" t="s">
        <v>30</v>
      </c>
      <c r="B19" s="121">
        <v>366</v>
      </c>
      <c r="C19" s="121">
        <v>465</v>
      </c>
      <c r="D19" s="121">
        <v>411</v>
      </c>
      <c r="E19" s="140">
        <v>363</v>
      </c>
      <c r="F19" s="140">
        <v>608</v>
      </c>
      <c r="G19" s="117">
        <v>0.67493112947658407</v>
      </c>
      <c r="H19" s="118">
        <v>0.13528689184834364</v>
      </c>
      <c r="I19" s="122" t="s">
        <v>31</v>
      </c>
      <c r="J19" s="70"/>
      <c r="K19" s="120"/>
      <c r="L19" s="70"/>
    </row>
    <row r="20" spans="1:12" ht="14.1" customHeight="1" x14ac:dyDescent="0.2">
      <c r="A20" s="121" t="s">
        <v>74</v>
      </c>
      <c r="B20" s="121">
        <v>582</v>
      </c>
      <c r="C20" s="121">
        <v>738</v>
      </c>
      <c r="D20" s="121">
        <v>757</v>
      </c>
      <c r="E20" s="140">
        <v>791</v>
      </c>
      <c r="F20" s="140">
        <v>3002</v>
      </c>
      <c r="G20" s="117">
        <v>2.7951959544879901</v>
      </c>
      <c r="H20" s="118">
        <v>0.50703009730754167</v>
      </c>
      <c r="I20" s="122" t="s">
        <v>75</v>
      </c>
      <c r="J20" s="70"/>
      <c r="K20" s="120"/>
      <c r="L20" s="70"/>
    </row>
    <row r="21" spans="1:12" x14ac:dyDescent="0.2">
      <c r="A21" s="121" t="s">
        <v>84</v>
      </c>
      <c r="B21" s="121">
        <v>662</v>
      </c>
      <c r="C21" s="121">
        <v>360</v>
      </c>
      <c r="D21" s="121">
        <v>419</v>
      </c>
      <c r="E21" s="140">
        <v>263</v>
      </c>
      <c r="F21" s="140">
        <v>220</v>
      </c>
      <c r="G21" s="117">
        <v>-0.16349809885931554</v>
      </c>
      <c r="H21" s="118">
        <v>-0.24073885970107733</v>
      </c>
      <c r="I21" s="122" t="s">
        <v>36</v>
      </c>
      <c r="J21" s="70"/>
      <c r="K21" s="120"/>
      <c r="L21" s="70"/>
    </row>
    <row r="22" spans="1:12" ht="14.1" customHeight="1" x14ac:dyDescent="0.2">
      <c r="A22" s="121" t="s">
        <v>76</v>
      </c>
      <c r="B22" s="121">
        <v>171</v>
      </c>
      <c r="C22" s="121">
        <v>238</v>
      </c>
      <c r="D22" s="121">
        <v>285</v>
      </c>
      <c r="E22" s="140">
        <v>630</v>
      </c>
      <c r="F22" s="140">
        <v>530</v>
      </c>
      <c r="G22" s="117">
        <v>-0.15873015873015872</v>
      </c>
      <c r="H22" s="118">
        <v>0.32684422884577824</v>
      </c>
      <c r="I22" s="122" t="s">
        <v>77</v>
      </c>
      <c r="J22" s="70"/>
      <c r="K22" s="120"/>
      <c r="L22" s="70"/>
    </row>
    <row r="23" spans="1:12" ht="14.1" customHeight="1" x14ac:dyDescent="0.2">
      <c r="A23" s="121" t="s">
        <v>115</v>
      </c>
      <c r="B23" s="121">
        <v>112</v>
      </c>
      <c r="C23" s="121">
        <v>116</v>
      </c>
      <c r="D23" s="121">
        <v>241</v>
      </c>
      <c r="E23" s="140">
        <v>464</v>
      </c>
      <c r="F23" s="140">
        <v>1063</v>
      </c>
      <c r="G23" s="117">
        <v>1.290948275862069</v>
      </c>
      <c r="H23" s="118">
        <v>0.75520889225693222</v>
      </c>
      <c r="I23" s="122" t="s">
        <v>118</v>
      </c>
      <c r="J23" s="70"/>
      <c r="K23" s="120"/>
      <c r="L23" s="70"/>
    </row>
    <row r="24" spans="1:12" ht="14.1" customHeight="1" x14ac:dyDescent="0.2">
      <c r="A24" s="121" t="s">
        <v>32</v>
      </c>
      <c r="B24" s="121">
        <v>201</v>
      </c>
      <c r="C24" s="121">
        <v>115</v>
      </c>
      <c r="D24" s="121">
        <v>102</v>
      </c>
      <c r="E24" s="140">
        <v>108</v>
      </c>
      <c r="F24" s="140">
        <v>110</v>
      </c>
      <c r="G24" s="117">
        <v>1.8518518518518601E-2</v>
      </c>
      <c r="H24" s="118">
        <v>-0.13989958555380144</v>
      </c>
      <c r="I24" s="122" t="s">
        <v>33</v>
      </c>
      <c r="J24" s="70"/>
      <c r="K24" s="120"/>
      <c r="L24" s="70"/>
    </row>
    <row r="25" spans="1:12" ht="14.1" customHeight="1" x14ac:dyDescent="0.2">
      <c r="A25" s="121" t="s">
        <v>34</v>
      </c>
      <c r="B25" s="121">
        <v>362</v>
      </c>
      <c r="C25" s="121">
        <v>484</v>
      </c>
      <c r="D25" s="121">
        <v>390</v>
      </c>
      <c r="E25" s="140">
        <v>485</v>
      </c>
      <c r="F25" s="140">
        <v>455</v>
      </c>
      <c r="G25" s="117">
        <v>-6.1855670103092786E-2</v>
      </c>
      <c r="H25" s="118">
        <v>5.8828704891721095E-2</v>
      </c>
      <c r="I25" s="122" t="s">
        <v>35</v>
      </c>
      <c r="J25" s="70"/>
      <c r="K25" s="120"/>
      <c r="L25" s="70"/>
    </row>
    <row r="26" spans="1:12" ht="14.1" customHeight="1" x14ac:dyDescent="0.2">
      <c r="A26" s="121" t="s">
        <v>37</v>
      </c>
      <c r="B26" s="121">
        <v>318</v>
      </c>
      <c r="C26" s="121">
        <v>437</v>
      </c>
      <c r="D26" s="121">
        <v>862</v>
      </c>
      <c r="E26" s="140">
        <v>649</v>
      </c>
      <c r="F26" s="140">
        <v>715</v>
      </c>
      <c r="G26" s="117">
        <v>0.10169491525423724</v>
      </c>
      <c r="H26" s="118">
        <v>0.22453084868854911</v>
      </c>
      <c r="I26" s="122" t="s">
        <v>38</v>
      </c>
      <c r="J26" s="70"/>
      <c r="K26" s="120"/>
      <c r="L26" s="70"/>
    </row>
    <row r="27" spans="1:12" ht="14.1" customHeight="1" x14ac:dyDescent="0.2">
      <c r="A27" s="121" t="s">
        <v>39</v>
      </c>
      <c r="B27" s="121">
        <v>1343</v>
      </c>
      <c r="C27" s="121">
        <v>1657</v>
      </c>
      <c r="D27" s="121">
        <v>1883</v>
      </c>
      <c r="E27" s="140">
        <v>1867</v>
      </c>
      <c r="F27" s="140">
        <v>2782</v>
      </c>
      <c r="G27" s="117">
        <v>0.49009105516871987</v>
      </c>
      <c r="H27" s="118">
        <v>0.19969342380403932</v>
      </c>
      <c r="I27" s="122" t="s">
        <v>40</v>
      </c>
      <c r="J27" s="70"/>
      <c r="K27" s="120"/>
      <c r="L27" s="70"/>
    </row>
    <row r="28" spans="1:12" ht="14.1" customHeight="1" x14ac:dyDescent="0.2">
      <c r="A28" s="121" t="s">
        <v>41</v>
      </c>
      <c r="B28" s="121">
        <v>106</v>
      </c>
      <c r="C28" s="121">
        <v>150</v>
      </c>
      <c r="D28" s="121">
        <v>155</v>
      </c>
      <c r="E28" s="140">
        <v>125</v>
      </c>
      <c r="F28" s="140">
        <v>177</v>
      </c>
      <c r="G28" s="117">
        <v>0.41599999999999993</v>
      </c>
      <c r="H28" s="118">
        <v>0.13675494020398604</v>
      </c>
      <c r="I28" s="122" t="s">
        <v>41</v>
      </c>
      <c r="J28" s="70"/>
      <c r="K28" s="120"/>
      <c r="L28" s="70"/>
    </row>
    <row r="29" spans="1:12" ht="14.1" customHeight="1" x14ac:dyDescent="0.2">
      <c r="A29" s="121" t="s">
        <v>42</v>
      </c>
      <c r="B29" s="121">
        <v>137</v>
      </c>
      <c r="C29" s="121">
        <v>277</v>
      </c>
      <c r="D29" s="121">
        <v>223</v>
      </c>
      <c r="E29" s="140">
        <v>186</v>
      </c>
      <c r="F29" s="140">
        <v>185</v>
      </c>
      <c r="G29" s="117">
        <v>-5.3763440860215006E-3</v>
      </c>
      <c r="H29" s="118">
        <v>7.7985180109022334E-2</v>
      </c>
      <c r="I29" s="122" t="s">
        <v>42</v>
      </c>
      <c r="J29" s="70"/>
      <c r="K29" s="120"/>
      <c r="L29" s="70"/>
    </row>
    <row r="30" spans="1:12" ht="14.1" customHeight="1" x14ac:dyDescent="0.2">
      <c r="A30" s="121" t="s">
        <v>78</v>
      </c>
      <c r="B30" s="121">
        <v>132</v>
      </c>
      <c r="C30" s="121">
        <v>241</v>
      </c>
      <c r="D30" s="121">
        <v>157</v>
      </c>
      <c r="E30" s="140">
        <v>152</v>
      </c>
      <c r="F30" s="140">
        <v>281</v>
      </c>
      <c r="G30" s="117">
        <v>0.84868421052631571</v>
      </c>
      <c r="H30" s="118">
        <v>0.20790588497288987</v>
      </c>
      <c r="I30" s="122" t="s">
        <v>78</v>
      </c>
      <c r="J30" s="70"/>
      <c r="K30" s="120"/>
      <c r="L30" s="70"/>
    </row>
    <row r="31" spans="1:12" ht="14.1" customHeight="1" x14ac:dyDescent="0.2">
      <c r="A31" s="121" t="s">
        <v>79</v>
      </c>
      <c r="B31" s="121">
        <v>527</v>
      </c>
      <c r="C31" s="121">
        <v>980</v>
      </c>
      <c r="D31" s="121">
        <v>904</v>
      </c>
      <c r="E31" s="140">
        <v>1045</v>
      </c>
      <c r="F31" s="140">
        <v>743</v>
      </c>
      <c r="G31" s="117">
        <v>-0.2889952153110048</v>
      </c>
      <c r="H31" s="118">
        <v>8.9668884108047076E-2</v>
      </c>
      <c r="I31" s="122" t="s">
        <v>79</v>
      </c>
      <c r="J31" s="70"/>
      <c r="K31" s="120"/>
      <c r="L31" s="70"/>
    </row>
    <row r="32" spans="1:12" ht="14.1" customHeight="1" x14ac:dyDescent="0.2">
      <c r="A32" s="121" t="s">
        <v>80</v>
      </c>
      <c r="B32" s="121">
        <v>167</v>
      </c>
      <c r="C32" s="121">
        <v>175</v>
      </c>
      <c r="D32" s="121">
        <v>152</v>
      </c>
      <c r="E32" s="140">
        <v>79</v>
      </c>
      <c r="F32" s="140">
        <v>168</v>
      </c>
      <c r="G32" s="117">
        <v>1.1265822784810124</v>
      </c>
      <c r="H32" s="118">
        <v>1.4936561414164995E-3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224</v>
      </c>
      <c r="C33" s="121">
        <v>191</v>
      </c>
      <c r="D33" s="121">
        <v>236</v>
      </c>
      <c r="E33" s="140">
        <v>100</v>
      </c>
      <c r="F33" s="140">
        <v>122</v>
      </c>
      <c r="G33" s="117">
        <v>0.21999999999999997</v>
      </c>
      <c r="H33" s="118">
        <v>-0.1409311868621137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60</v>
      </c>
      <c r="C34" s="121">
        <v>44</v>
      </c>
      <c r="D34" s="121">
        <v>122</v>
      </c>
      <c r="E34" s="140">
        <v>159</v>
      </c>
      <c r="F34" s="140">
        <v>148</v>
      </c>
      <c r="G34" s="117">
        <v>-6.9182389937106903E-2</v>
      </c>
      <c r="H34" s="118">
        <v>0.25322086318359416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28</v>
      </c>
      <c r="C35" s="121">
        <v>76</v>
      </c>
      <c r="D35" s="121">
        <v>78</v>
      </c>
      <c r="E35" s="140">
        <v>106</v>
      </c>
      <c r="F35" s="140">
        <v>64</v>
      </c>
      <c r="G35" s="117">
        <v>-0.39622641509433965</v>
      </c>
      <c r="H35" s="118">
        <v>0.22957630590252864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1447</v>
      </c>
      <c r="C36" s="124">
        <v>1440</v>
      </c>
      <c r="D36" s="124">
        <v>2255</v>
      </c>
      <c r="E36" s="125">
        <v>2911</v>
      </c>
      <c r="F36" s="125">
        <v>3861</v>
      </c>
      <c r="G36" s="117">
        <v>0.32634833390587437</v>
      </c>
      <c r="H36" s="118">
        <v>0.27807934894995801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30125</v>
      </c>
      <c r="C37" s="147">
        <v>30714</v>
      </c>
      <c r="D37" s="148">
        <v>30621</v>
      </c>
      <c r="E37" s="148">
        <v>32600</v>
      </c>
      <c r="F37" s="148">
        <v>37874</v>
      </c>
      <c r="G37" s="149">
        <v>0.16177914110429459</v>
      </c>
      <c r="H37" s="150">
        <v>5.8896541429858562E-2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39369</v>
      </c>
      <c r="C38" s="147">
        <v>43839</v>
      </c>
      <c r="D38" s="148">
        <v>43858</v>
      </c>
      <c r="E38" s="148">
        <v>41805</v>
      </c>
      <c r="F38" s="148">
        <v>47251</v>
      </c>
      <c r="G38" s="149">
        <v>0.13027149862456633</v>
      </c>
      <c r="H38" s="149">
        <v>4.668055292378015E-2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67" priority="1" stopIfTrue="1" operator="notEqual">
      <formula>0</formula>
    </cfRule>
  </conditionalFormatting>
  <conditionalFormatting sqref="J5:J38 L5:L38">
    <cfRule type="cellIs" dxfId="66" priority="2" stopIfTrue="1" operator="notEqual">
      <formula>0</formula>
    </cfRule>
  </conditionalFormatting>
  <conditionalFormatting sqref="M1 K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Z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48" customWidth="1"/>
    <col min="2" max="8" width="12.5703125" style="48" customWidth="1"/>
    <col min="9" max="9" width="25.7109375" style="48" customWidth="1"/>
    <col min="10" max="10" width="9.140625" style="48"/>
    <col min="11" max="12" width="13" style="48" customWidth="1"/>
    <col min="13" max="14" width="13.42578125" style="48" customWidth="1"/>
    <col min="15" max="22" width="9.140625" style="48"/>
    <col min="23" max="23" width="10.28515625" style="48" bestFit="1" customWidth="1"/>
    <col min="24" max="16384" width="9.140625" style="48"/>
  </cols>
  <sheetData>
    <row r="1" spans="1:26" s="46" customFormat="1" ht="18.75" customHeight="1" x14ac:dyDescent="0.35">
      <c r="A1" s="71" t="s">
        <v>125</v>
      </c>
      <c r="B1" s="81"/>
      <c r="C1" s="81"/>
      <c r="D1" s="81"/>
      <c r="E1" s="81"/>
      <c r="F1" s="81"/>
      <c r="G1" s="81"/>
      <c r="H1" s="81"/>
      <c r="I1" s="86" t="s">
        <v>107</v>
      </c>
      <c r="K1" s="108"/>
      <c r="L1" s="109"/>
      <c r="M1" s="108"/>
      <c r="N1" s="109"/>
    </row>
    <row r="2" spans="1:26" s="46" customFormat="1" ht="18.75" customHeight="1" x14ac:dyDescent="0.35">
      <c r="A2" s="74" t="s">
        <v>126</v>
      </c>
      <c r="B2" s="83"/>
      <c r="C2" s="83"/>
      <c r="D2" s="87"/>
      <c r="E2" s="87"/>
      <c r="F2" s="87"/>
      <c r="G2" s="87"/>
      <c r="H2" s="87"/>
      <c r="I2" s="88" t="s">
        <v>109</v>
      </c>
      <c r="K2" s="109"/>
      <c r="L2" s="109"/>
      <c r="M2" s="109"/>
      <c r="N2" s="109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47" t="s">
        <v>3</v>
      </c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49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4.1" customHeight="1" x14ac:dyDescent="0.2">
      <c r="A5" s="50" t="s">
        <v>4</v>
      </c>
      <c r="B5" s="21">
        <v>354690</v>
      </c>
      <c r="C5" s="21">
        <v>354496</v>
      </c>
      <c r="D5" s="13">
        <v>380919</v>
      </c>
      <c r="E5" s="104">
        <v>431363</v>
      </c>
      <c r="F5" s="104">
        <v>454203</v>
      </c>
      <c r="G5" s="39">
        <v>5.2948444813301077E-2</v>
      </c>
      <c r="H5" s="51">
        <v>6.3776185194582613E-2</v>
      </c>
      <c r="I5" s="52" t="s">
        <v>5</v>
      </c>
      <c r="J5" s="53"/>
      <c r="K5" s="54"/>
      <c r="L5" s="53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4.1" customHeight="1" x14ac:dyDescent="0.2">
      <c r="A6" s="55" t="s">
        <v>8</v>
      </c>
      <c r="B6" s="13">
        <v>73456</v>
      </c>
      <c r="C6" s="13">
        <v>71613</v>
      </c>
      <c r="D6" s="13">
        <v>70830</v>
      </c>
      <c r="E6" s="104">
        <v>97349</v>
      </c>
      <c r="F6" s="104">
        <v>106462</v>
      </c>
      <c r="G6" s="39">
        <v>9.3611644701024233E-2</v>
      </c>
      <c r="H6" s="51">
        <v>9.7215252868763313E-2</v>
      </c>
      <c r="I6" s="56" t="s">
        <v>9</v>
      </c>
      <c r="J6" s="53"/>
      <c r="K6" s="54"/>
      <c r="L6" s="53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4.1" customHeight="1" x14ac:dyDescent="0.2">
      <c r="A7" s="55" t="s">
        <v>10</v>
      </c>
      <c r="B7" s="13">
        <v>37527</v>
      </c>
      <c r="C7" s="13">
        <v>44097</v>
      </c>
      <c r="D7" s="13">
        <v>35216</v>
      </c>
      <c r="E7" s="104">
        <v>29174</v>
      </c>
      <c r="F7" s="104">
        <v>33631</v>
      </c>
      <c r="G7" s="39">
        <v>0.15277301706999391</v>
      </c>
      <c r="H7" s="51">
        <v>-2.7031044541582561E-2</v>
      </c>
      <c r="I7" s="56" t="s">
        <v>11</v>
      </c>
      <c r="J7" s="53"/>
      <c r="K7" s="54"/>
      <c r="L7" s="53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4.1" customHeight="1" x14ac:dyDescent="0.2">
      <c r="A8" s="55" t="s">
        <v>6</v>
      </c>
      <c r="B8" s="13">
        <v>64541</v>
      </c>
      <c r="C8" s="13">
        <v>68134</v>
      </c>
      <c r="D8" s="13">
        <v>60582</v>
      </c>
      <c r="E8" s="104">
        <v>49611</v>
      </c>
      <c r="F8" s="104">
        <v>57325</v>
      </c>
      <c r="G8" s="39">
        <v>0.15548970994335942</v>
      </c>
      <c r="H8" s="51">
        <v>-2.9205978048627013E-2</v>
      </c>
      <c r="I8" s="56" t="s">
        <v>7</v>
      </c>
      <c r="J8" s="53"/>
      <c r="K8" s="54"/>
      <c r="L8" s="53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4.1" customHeight="1" x14ac:dyDescent="0.2">
      <c r="A9" s="55" t="s">
        <v>14</v>
      </c>
      <c r="B9" s="13">
        <v>54420</v>
      </c>
      <c r="C9" s="13">
        <v>53146</v>
      </c>
      <c r="D9" s="13">
        <v>49592</v>
      </c>
      <c r="E9" s="104">
        <v>43421</v>
      </c>
      <c r="F9" s="104">
        <v>46807</v>
      </c>
      <c r="G9" s="39">
        <v>7.7980700582667373E-2</v>
      </c>
      <c r="H9" s="51">
        <v>-3.6973878326281184E-2</v>
      </c>
      <c r="I9" s="56" t="s">
        <v>15</v>
      </c>
      <c r="J9" s="53"/>
      <c r="K9" s="54"/>
      <c r="L9" s="53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4.1" customHeight="1" x14ac:dyDescent="0.2">
      <c r="A10" s="55" t="s">
        <v>25</v>
      </c>
      <c r="B10" s="13">
        <v>2415</v>
      </c>
      <c r="C10" s="13">
        <v>2513</v>
      </c>
      <c r="D10" s="13">
        <v>2900</v>
      </c>
      <c r="E10" s="104">
        <v>3808</v>
      </c>
      <c r="F10" s="104">
        <v>3764</v>
      </c>
      <c r="G10" s="39">
        <v>-1.1554621848739455E-2</v>
      </c>
      <c r="H10" s="51">
        <v>0.11733427156179244</v>
      </c>
      <c r="I10" s="56" t="s">
        <v>26</v>
      </c>
      <c r="J10" s="53"/>
      <c r="K10" s="54"/>
      <c r="L10" s="53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4.1" customHeight="1" x14ac:dyDescent="0.2">
      <c r="A11" s="55" t="s">
        <v>16</v>
      </c>
      <c r="B11" s="13">
        <v>1388</v>
      </c>
      <c r="C11" s="13">
        <v>1185</v>
      </c>
      <c r="D11" s="13">
        <v>2712</v>
      </c>
      <c r="E11" s="104">
        <v>2117</v>
      </c>
      <c r="F11" s="104">
        <v>2482</v>
      </c>
      <c r="G11" s="39">
        <v>0.17241379310344818</v>
      </c>
      <c r="H11" s="51">
        <v>0.15638667258344774</v>
      </c>
      <c r="I11" s="56" t="s">
        <v>17</v>
      </c>
      <c r="J11" s="53"/>
      <c r="K11" s="54"/>
      <c r="L11" s="53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1" customHeight="1" x14ac:dyDescent="0.2">
      <c r="A12" s="55" t="s">
        <v>18</v>
      </c>
      <c r="B12" s="13">
        <v>2942</v>
      </c>
      <c r="C12" s="13">
        <v>3547</v>
      </c>
      <c r="D12" s="13">
        <v>2658</v>
      </c>
      <c r="E12" s="104">
        <v>3301</v>
      </c>
      <c r="F12" s="104">
        <v>3009</v>
      </c>
      <c r="G12" s="39">
        <v>-8.8458043017267451E-2</v>
      </c>
      <c r="H12" s="51">
        <v>5.6454195261670392E-3</v>
      </c>
      <c r="I12" s="56" t="s">
        <v>19</v>
      </c>
      <c r="J12" s="53"/>
      <c r="K12" s="54"/>
      <c r="L12" s="53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4.1" customHeight="1" x14ac:dyDescent="0.2">
      <c r="A13" s="55" t="s">
        <v>27</v>
      </c>
      <c r="B13" s="13">
        <v>2000</v>
      </c>
      <c r="C13" s="13">
        <v>1999</v>
      </c>
      <c r="D13" s="13">
        <v>1746</v>
      </c>
      <c r="E13" s="104">
        <v>1927</v>
      </c>
      <c r="F13" s="104">
        <v>1891</v>
      </c>
      <c r="G13" s="39">
        <v>-1.8681888946548986E-2</v>
      </c>
      <c r="H13" s="51">
        <v>-1.3912659546519213E-2</v>
      </c>
      <c r="I13" s="56" t="s">
        <v>28</v>
      </c>
      <c r="J13" s="53"/>
      <c r="K13" s="54"/>
      <c r="L13" s="53"/>
      <c r="M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4.1" customHeight="1" x14ac:dyDescent="0.2">
      <c r="A14" s="55" t="s">
        <v>29</v>
      </c>
      <c r="B14" s="13">
        <v>1088</v>
      </c>
      <c r="C14" s="13">
        <v>1045</v>
      </c>
      <c r="D14" s="13">
        <v>1182</v>
      </c>
      <c r="E14" s="104">
        <v>1038</v>
      </c>
      <c r="F14" s="104">
        <v>1187</v>
      </c>
      <c r="G14" s="39">
        <v>0.14354527938342976</v>
      </c>
      <c r="H14" s="51">
        <v>2.2010731073643042E-2</v>
      </c>
      <c r="I14" s="56" t="s">
        <v>29</v>
      </c>
      <c r="J14" s="53"/>
      <c r="K14" s="54"/>
      <c r="L14" s="53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4.1" customHeight="1" x14ac:dyDescent="0.2">
      <c r="A15" s="55" t="s">
        <v>12</v>
      </c>
      <c r="B15" s="13">
        <v>13751</v>
      </c>
      <c r="C15" s="13">
        <v>13197</v>
      </c>
      <c r="D15" s="13">
        <v>13964</v>
      </c>
      <c r="E15" s="104">
        <v>12654</v>
      </c>
      <c r="F15" s="104">
        <v>13037</v>
      </c>
      <c r="G15" s="39">
        <v>3.0267109214477728E-2</v>
      </c>
      <c r="H15" s="51">
        <v>-1.324156875346072E-2</v>
      </c>
      <c r="I15" s="56" t="s">
        <v>13</v>
      </c>
      <c r="J15" s="53"/>
      <c r="K15" s="54"/>
      <c r="L15" s="53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4.1" customHeight="1" x14ac:dyDescent="0.2">
      <c r="A16" s="55" t="s">
        <v>23</v>
      </c>
      <c r="B16" s="13">
        <v>13484</v>
      </c>
      <c r="C16" s="13">
        <v>13647</v>
      </c>
      <c r="D16" s="13">
        <v>13650</v>
      </c>
      <c r="E16" s="104">
        <v>14157</v>
      </c>
      <c r="F16" s="104">
        <v>13544</v>
      </c>
      <c r="G16" s="39">
        <v>-4.3300134209225072E-2</v>
      </c>
      <c r="H16" s="51">
        <v>1.1105781004037141E-3</v>
      </c>
      <c r="I16" s="56" t="s">
        <v>24</v>
      </c>
      <c r="J16" s="53"/>
      <c r="K16" s="54"/>
      <c r="L16" s="53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4.1" customHeight="1" x14ac:dyDescent="0.2">
      <c r="A17" s="55" t="s">
        <v>22</v>
      </c>
      <c r="B17" s="13">
        <v>2622</v>
      </c>
      <c r="C17" s="13">
        <v>2467</v>
      </c>
      <c r="D17" s="13">
        <v>2430</v>
      </c>
      <c r="E17" s="104">
        <v>2203</v>
      </c>
      <c r="F17" s="104">
        <v>5086</v>
      </c>
      <c r="G17" s="39">
        <v>1.3086699954607353</v>
      </c>
      <c r="H17" s="51">
        <v>0.18014648477722872</v>
      </c>
      <c r="I17" s="56" t="s">
        <v>22</v>
      </c>
      <c r="J17" s="53"/>
      <c r="K17" s="54"/>
      <c r="L17" s="53"/>
      <c r="N17" s="57"/>
      <c r="O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4.1" customHeight="1" x14ac:dyDescent="0.2">
      <c r="A18" s="55" t="s">
        <v>20</v>
      </c>
      <c r="B18" s="13">
        <v>1251</v>
      </c>
      <c r="C18" s="13">
        <v>1387</v>
      </c>
      <c r="D18" s="13">
        <v>1171</v>
      </c>
      <c r="E18" s="104">
        <v>1209</v>
      </c>
      <c r="F18" s="104">
        <v>1339</v>
      </c>
      <c r="G18" s="39">
        <v>0.10752688172043001</v>
      </c>
      <c r="H18" s="51">
        <v>1.7140194711335877E-2</v>
      </c>
      <c r="I18" s="56" t="s">
        <v>21</v>
      </c>
      <c r="J18" s="53"/>
      <c r="K18" s="54"/>
      <c r="L18" s="53"/>
      <c r="N18" s="57"/>
      <c r="O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4.1" customHeight="1" x14ac:dyDescent="0.2">
      <c r="A19" s="55" t="s">
        <v>30</v>
      </c>
      <c r="B19" s="13">
        <v>2987</v>
      </c>
      <c r="C19" s="13">
        <v>3049</v>
      </c>
      <c r="D19" s="13">
        <v>2570</v>
      </c>
      <c r="E19" s="104">
        <v>2725</v>
      </c>
      <c r="F19" s="104">
        <v>2002</v>
      </c>
      <c r="G19" s="39">
        <v>-0.26532110091743122</v>
      </c>
      <c r="H19" s="51">
        <v>-9.5190373243240423E-2</v>
      </c>
      <c r="I19" s="56" t="s">
        <v>31</v>
      </c>
      <c r="J19" s="53"/>
      <c r="K19" s="54"/>
      <c r="L19" s="53"/>
      <c r="N19" s="54"/>
      <c r="O19" s="57"/>
      <c r="Q19" s="57"/>
      <c r="R19" s="57"/>
      <c r="S19" s="57"/>
      <c r="T19" s="54"/>
      <c r="U19" s="57"/>
      <c r="V19" s="57"/>
      <c r="W19" s="57"/>
      <c r="X19" s="57"/>
      <c r="Y19" s="57"/>
      <c r="Z19" s="57"/>
    </row>
    <row r="20" spans="1:26" ht="14.1" customHeight="1" x14ac:dyDescent="0.2">
      <c r="A20" s="55" t="s">
        <v>74</v>
      </c>
      <c r="B20" s="13">
        <v>7251</v>
      </c>
      <c r="C20" s="13">
        <v>8630</v>
      </c>
      <c r="D20" s="13">
        <v>8435</v>
      </c>
      <c r="E20" s="104">
        <v>8991</v>
      </c>
      <c r="F20" s="104">
        <v>9439</v>
      </c>
      <c r="G20" s="39">
        <v>4.9827605383161E-2</v>
      </c>
      <c r="H20" s="51">
        <v>6.8149447632253279E-2</v>
      </c>
      <c r="I20" s="56" t="s">
        <v>75</v>
      </c>
      <c r="J20" s="53"/>
      <c r="K20" s="54"/>
      <c r="L20" s="53"/>
      <c r="N20" s="54"/>
      <c r="O20" s="57"/>
      <c r="Q20" s="57"/>
      <c r="R20" s="57"/>
      <c r="S20" s="57"/>
      <c r="T20" s="54"/>
      <c r="U20" s="57"/>
      <c r="V20" s="57"/>
      <c r="W20" s="57"/>
      <c r="X20" s="57"/>
      <c r="Y20" s="57"/>
      <c r="Z20" s="57"/>
    </row>
    <row r="21" spans="1:26" ht="14.1" customHeight="1" x14ac:dyDescent="0.2">
      <c r="A21" s="55" t="s">
        <v>84</v>
      </c>
      <c r="B21" s="13">
        <v>1666</v>
      </c>
      <c r="C21" s="13">
        <v>2470</v>
      </c>
      <c r="D21" s="13">
        <v>3171</v>
      </c>
      <c r="E21" s="104">
        <v>3969</v>
      </c>
      <c r="F21" s="104">
        <v>3034</v>
      </c>
      <c r="G21" s="39">
        <v>-0.23557571176618797</v>
      </c>
      <c r="H21" s="51">
        <v>0.16167634193942182</v>
      </c>
      <c r="I21" s="56" t="s">
        <v>36</v>
      </c>
      <c r="J21" s="53"/>
      <c r="K21" s="54"/>
      <c r="L21" s="53"/>
      <c r="N21" s="54"/>
      <c r="O21" s="57"/>
      <c r="Q21" s="57"/>
      <c r="R21" s="57"/>
      <c r="S21" s="57"/>
      <c r="T21" s="54"/>
      <c r="U21" s="57"/>
      <c r="V21" s="57"/>
      <c r="W21" s="57"/>
      <c r="X21" s="57"/>
      <c r="Y21" s="57"/>
      <c r="Z21" s="57"/>
    </row>
    <row r="22" spans="1:26" ht="14.1" customHeight="1" x14ac:dyDescent="0.2">
      <c r="A22" s="55" t="s">
        <v>76</v>
      </c>
      <c r="B22" s="13">
        <v>3387</v>
      </c>
      <c r="C22" s="13">
        <v>3522</v>
      </c>
      <c r="D22" s="13">
        <v>2402</v>
      </c>
      <c r="E22" s="104">
        <v>2420</v>
      </c>
      <c r="F22" s="104">
        <v>3491</v>
      </c>
      <c r="G22" s="39">
        <v>0.44256198347107434</v>
      </c>
      <c r="H22" s="51">
        <v>7.5895694548600012E-3</v>
      </c>
      <c r="I22" s="56" t="s">
        <v>77</v>
      </c>
      <c r="J22" s="53"/>
      <c r="K22" s="54"/>
      <c r="L22" s="53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4.1" customHeight="1" x14ac:dyDescent="0.2">
      <c r="A23" s="55" t="s">
        <v>115</v>
      </c>
      <c r="B23" s="13">
        <v>3155</v>
      </c>
      <c r="C23" s="13">
        <v>2777</v>
      </c>
      <c r="D23" s="13">
        <v>4010</v>
      </c>
      <c r="E23" s="104">
        <v>7135</v>
      </c>
      <c r="F23" s="104">
        <v>3947</v>
      </c>
      <c r="G23" s="39">
        <v>-0.44681149264190612</v>
      </c>
      <c r="H23" s="51">
        <v>5.7589038092668465E-2</v>
      </c>
      <c r="I23" s="56" t="s">
        <v>118</v>
      </c>
      <c r="J23" s="53"/>
      <c r="K23" s="54"/>
      <c r="L23" s="53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4.1" customHeight="1" x14ac:dyDescent="0.2">
      <c r="A24" s="55" t="s">
        <v>32</v>
      </c>
      <c r="B24" s="13">
        <v>1162</v>
      </c>
      <c r="C24" s="13">
        <v>1060</v>
      </c>
      <c r="D24" s="13">
        <v>1079</v>
      </c>
      <c r="E24" s="104">
        <v>1075</v>
      </c>
      <c r="F24" s="104">
        <v>1423</v>
      </c>
      <c r="G24" s="39">
        <v>0.3237209302325581</v>
      </c>
      <c r="H24" s="51">
        <v>5.1961130216494844E-2</v>
      </c>
      <c r="I24" s="56" t="s">
        <v>33</v>
      </c>
      <c r="J24" s="53"/>
      <c r="K24" s="54"/>
      <c r="L24" s="53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4.1" customHeight="1" x14ac:dyDescent="0.2">
      <c r="A25" s="55" t="s">
        <v>34</v>
      </c>
      <c r="B25" s="13">
        <v>4353</v>
      </c>
      <c r="C25" s="13">
        <v>3964</v>
      </c>
      <c r="D25" s="13">
        <v>5262</v>
      </c>
      <c r="E25" s="104">
        <v>4073</v>
      </c>
      <c r="F25" s="104">
        <v>4755</v>
      </c>
      <c r="G25" s="39">
        <v>0.16744414436533273</v>
      </c>
      <c r="H25" s="51">
        <v>2.2328489419874753E-2</v>
      </c>
      <c r="I25" s="56" t="s">
        <v>35</v>
      </c>
      <c r="J25" s="53"/>
      <c r="K25" s="54"/>
      <c r="L25" s="53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4.1" customHeight="1" x14ac:dyDescent="0.2">
      <c r="A26" s="55" t="s">
        <v>37</v>
      </c>
      <c r="B26" s="13">
        <v>4224</v>
      </c>
      <c r="C26" s="13">
        <v>4426</v>
      </c>
      <c r="D26" s="13">
        <v>4397</v>
      </c>
      <c r="E26" s="104">
        <v>4405</v>
      </c>
      <c r="F26" s="104">
        <v>5917</v>
      </c>
      <c r="G26" s="39">
        <v>0.34324631101021574</v>
      </c>
      <c r="H26" s="51">
        <v>8.7913622636093702E-2</v>
      </c>
      <c r="I26" s="56" t="s">
        <v>38</v>
      </c>
      <c r="J26" s="53"/>
      <c r="K26" s="54"/>
      <c r="L26" s="53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4.1" customHeight="1" x14ac:dyDescent="0.2">
      <c r="A27" s="55" t="s">
        <v>39</v>
      </c>
      <c r="B27" s="13">
        <v>12940</v>
      </c>
      <c r="C27" s="13">
        <v>13578</v>
      </c>
      <c r="D27" s="13">
        <v>14937</v>
      </c>
      <c r="E27" s="104">
        <v>11984</v>
      </c>
      <c r="F27" s="104">
        <v>12125</v>
      </c>
      <c r="G27" s="39">
        <v>1.1765687583444651E-2</v>
      </c>
      <c r="H27" s="51">
        <v>-1.6131926989641832E-2</v>
      </c>
      <c r="I27" s="56" t="s">
        <v>40</v>
      </c>
      <c r="J27" s="53"/>
      <c r="K27" s="54"/>
      <c r="L27" s="53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4.1" customHeight="1" x14ac:dyDescent="0.2">
      <c r="A28" s="55" t="s">
        <v>41</v>
      </c>
      <c r="B28" s="13">
        <v>2221</v>
      </c>
      <c r="C28" s="13">
        <v>2365</v>
      </c>
      <c r="D28" s="13">
        <v>3248</v>
      </c>
      <c r="E28" s="104">
        <v>3147</v>
      </c>
      <c r="F28" s="104">
        <v>3303</v>
      </c>
      <c r="G28" s="39">
        <v>4.957102001906577E-2</v>
      </c>
      <c r="H28" s="51">
        <v>0.10430745438491984</v>
      </c>
      <c r="I28" s="56" t="s">
        <v>41</v>
      </c>
      <c r="J28" s="53"/>
      <c r="K28" s="54"/>
      <c r="L28" s="53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4.1" customHeight="1" x14ac:dyDescent="0.2">
      <c r="A29" s="55" t="s">
        <v>42</v>
      </c>
      <c r="B29" s="13">
        <v>7478</v>
      </c>
      <c r="C29" s="13">
        <v>9584</v>
      </c>
      <c r="D29" s="13">
        <v>8323</v>
      </c>
      <c r="E29" s="104">
        <v>8694</v>
      </c>
      <c r="F29" s="104">
        <v>9117</v>
      </c>
      <c r="G29" s="39">
        <v>4.8654244306418182E-2</v>
      </c>
      <c r="H29" s="51">
        <v>5.0791675261970592E-2</v>
      </c>
      <c r="I29" s="56" t="s">
        <v>42</v>
      </c>
      <c r="J29" s="53"/>
      <c r="K29" s="54"/>
      <c r="L29" s="53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4.1" customHeight="1" x14ac:dyDescent="0.2">
      <c r="A30" s="55" t="s">
        <v>78</v>
      </c>
      <c r="B30" s="13">
        <v>11880</v>
      </c>
      <c r="C30" s="13">
        <v>12919</v>
      </c>
      <c r="D30" s="13">
        <v>14164</v>
      </c>
      <c r="E30" s="104">
        <v>24137</v>
      </c>
      <c r="F30" s="104">
        <v>40224</v>
      </c>
      <c r="G30" s="39">
        <v>0.66648713593238607</v>
      </c>
      <c r="H30" s="51">
        <v>0.35649189697346628</v>
      </c>
      <c r="I30" s="56" t="s">
        <v>78</v>
      </c>
      <c r="J30" s="53"/>
      <c r="K30" s="54"/>
      <c r="L30" s="53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4.1" customHeight="1" x14ac:dyDescent="0.2">
      <c r="A31" s="55" t="s">
        <v>79</v>
      </c>
      <c r="B31" s="13">
        <v>2824</v>
      </c>
      <c r="C31" s="13">
        <v>7057</v>
      </c>
      <c r="D31" s="13">
        <v>8957</v>
      </c>
      <c r="E31" s="104">
        <v>7982</v>
      </c>
      <c r="F31" s="104">
        <v>10540</v>
      </c>
      <c r="G31" s="39">
        <v>0.32047105988474067</v>
      </c>
      <c r="H31" s="51">
        <v>0.3899333632291957</v>
      </c>
      <c r="I31" s="56" t="s">
        <v>79</v>
      </c>
      <c r="J31" s="53"/>
      <c r="K31" s="54"/>
      <c r="L31" s="53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4.1" customHeight="1" x14ac:dyDescent="0.2">
      <c r="A32" s="55" t="s">
        <v>80</v>
      </c>
      <c r="B32" s="13">
        <v>821</v>
      </c>
      <c r="C32" s="13">
        <v>1193</v>
      </c>
      <c r="D32" s="13">
        <v>2430</v>
      </c>
      <c r="E32" s="104">
        <v>8294</v>
      </c>
      <c r="F32" s="104">
        <v>8152</v>
      </c>
      <c r="G32" s="39">
        <v>-1.7120810224258487E-2</v>
      </c>
      <c r="H32" s="51">
        <v>0.77513036688463566</v>
      </c>
      <c r="I32" s="56" t="s">
        <v>81</v>
      </c>
      <c r="J32" s="53"/>
      <c r="K32" s="54"/>
      <c r="L32" s="53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4.1" customHeight="1" x14ac:dyDescent="0.2">
      <c r="A33" s="55" t="s">
        <v>82</v>
      </c>
      <c r="B33" s="13">
        <v>4133</v>
      </c>
      <c r="C33" s="13">
        <v>3877</v>
      </c>
      <c r="D33" s="13">
        <v>6620</v>
      </c>
      <c r="E33" s="104">
        <v>2169</v>
      </c>
      <c r="F33" s="104">
        <v>6961</v>
      </c>
      <c r="G33" s="39">
        <v>2.2093130474873215</v>
      </c>
      <c r="H33" s="51">
        <v>0.13920414668262748</v>
      </c>
      <c r="I33" s="56" t="s">
        <v>83</v>
      </c>
      <c r="J33" s="53"/>
      <c r="K33" s="54"/>
      <c r="L33" s="53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4.1" customHeight="1" x14ac:dyDescent="0.2">
      <c r="A34" s="55" t="s">
        <v>116</v>
      </c>
      <c r="B34" s="13">
        <v>1802</v>
      </c>
      <c r="C34" s="13">
        <v>1571</v>
      </c>
      <c r="D34" s="13">
        <v>1515</v>
      </c>
      <c r="E34" s="104">
        <v>1253</v>
      </c>
      <c r="F34" s="104">
        <v>1434</v>
      </c>
      <c r="G34" s="39">
        <v>0.14445331205107736</v>
      </c>
      <c r="H34" s="51">
        <v>-5.5507331380408531E-2</v>
      </c>
      <c r="I34" s="56" t="s">
        <v>119</v>
      </c>
      <c r="J34" s="53"/>
      <c r="K34" s="54"/>
      <c r="L34" s="5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4.1" customHeight="1" x14ac:dyDescent="0.2">
      <c r="A35" s="55" t="s">
        <v>117</v>
      </c>
      <c r="B35" s="13">
        <v>1165</v>
      </c>
      <c r="C35" s="13">
        <v>957</v>
      </c>
      <c r="D35" s="13">
        <v>1799</v>
      </c>
      <c r="E35" s="104">
        <v>1396</v>
      </c>
      <c r="F35" s="104">
        <v>1667</v>
      </c>
      <c r="G35" s="39">
        <v>0.19412607449856734</v>
      </c>
      <c r="H35" s="51">
        <v>9.3710593442158041E-2</v>
      </c>
      <c r="I35" s="56" t="s">
        <v>120</v>
      </c>
      <c r="J35" s="53"/>
      <c r="K35" s="54"/>
      <c r="L35" s="53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4.1" customHeight="1" x14ac:dyDescent="0.2">
      <c r="A36" s="55" t="s">
        <v>43</v>
      </c>
      <c r="B36" s="20">
        <v>34055</v>
      </c>
      <c r="C36" s="20">
        <v>25606</v>
      </c>
      <c r="D36" s="20">
        <v>23696</v>
      </c>
      <c r="E36" s="103">
        <v>27059</v>
      </c>
      <c r="F36" s="103">
        <v>32936</v>
      </c>
      <c r="G36" s="39">
        <v>0.21719206179090134</v>
      </c>
      <c r="H36" s="51">
        <v>-8.3178586369490048E-3</v>
      </c>
      <c r="I36" s="56" t="s">
        <v>44</v>
      </c>
      <c r="J36" s="53"/>
      <c r="K36" s="54"/>
      <c r="L36" s="53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4.1" customHeight="1" x14ac:dyDescent="0.2">
      <c r="A37" s="95" t="s">
        <v>45</v>
      </c>
      <c r="B37" s="89">
        <v>378389</v>
      </c>
      <c r="C37" s="89">
        <v>386582</v>
      </c>
      <c r="D37" s="89">
        <v>375648</v>
      </c>
      <c r="E37" s="89">
        <v>392877</v>
      </c>
      <c r="F37" s="89">
        <v>450031</v>
      </c>
      <c r="G37" s="91">
        <v>0.14547555596280759</v>
      </c>
      <c r="H37" s="96">
        <v>4.4301692884593846E-2</v>
      </c>
      <c r="I37" s="97" t="s">
        <v>46</v>
      </c>
      <c r="J37" s="53"/>
      <c r="K37" s="54"/>
      <c r="L37" s="53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4.1" customHeight="1" x14ac:dyDescent="0.2">
      <c r="A38" s="98" t="s">
        <v>47</v>
      </c>
      <c r="B38" s="93">
        <v>733079</v>
      </c>
      <c r="C38" s="93">
        <v>741078</v>
      </c>
      <c r="D38" s="93">
        <v>756567</v>
      </c>
      <c r="E38" s="93">
        <v>824240</v>
      </c>
      <c r="F38" s="93">
        <v>904234</v>
      </c>
      <c r="G38" s="91">
        <v>9.7051829564204661E-2</v>
      </c>
      <c r="H38" s="99">
        <v>5.385901153862549E-2</v>
      </c>
      <c r="I38" s="97" t="s">
        <v>48</v>
      </c>
      <c r="J38" s="53"/>
      <c r="K38" s="54"/>
      <c r="L38" s="53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2.75" customHeight="1" x14ac:dyDescent="0.2">
      <c r="A39" s="58" t="s">
        <v>121</v>
      </c>
      <c r="B39" s="15"/>
      <c r="C39" s="169" t="s">
        <v>130</v>
      </c>
      <c r="D39" s="5"/>
      <c r="E39" s="5"/>
      <c r="F39" s="14" t="s">
        <v>113</v>
      </c>
      <c r="G39" s="5"/>
      <c r="I39" s="16" t="s">
        <v>85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2.75" customHeight="1" x14ac:dyDescent="0.2">
      <c r="A40" s="58"/>
      <c r="B40" s="15"/>
      <c r="C40" s="169" t="s">
        <v>129</v>
      </c>
      <c r="D40" s="5"/>
      <c r="E40" s="5"/>
      <c r="F40" s="14" t="s">
        <v>114</v>
      </c>
      <c r="G40" s="5"/>
      <c r="I40" s="15" t="s">
        <v>86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x14ac:dyDescent="0.2">
      <c r="B41" s="5"/>
      <c r="C41" s="5"/>
      <c r="D41" s="5"/>
      <c r="E41" s="5"/>
      <c r="F41" s="5"/>
      <c r="G41" s="5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x14ac:dyDescent="0.2">
      <c r="B42" s="32"/>
      <c r="C42" s="32"/>
      <c r="D42" s="32"/>
      <c r="E42" s="32"/>
      <c r="F42" s="32"/>
      <c r="G42" s="32"/>
      <c r="H42" s="59"/>
      <c r="I42" s="60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x14ac:dyDescent="0.2">
      <c r="B43" s="32"/>
      <c r="C43" s="32"/>
      <c r="D43" s="32"/>
      <c r="E43" s="32"/>
      <c r="F43" s="32"/>
      <c r="G43" s="32"/>
      <c r="H43" s="59"/>
      <c r="I43" s="60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x14ac:dyDescent="0.2">
      <c r="B44" s="34"/>
      <c r="C44" s="34"/>
      <c r="D44" s="34"/>
      <c r="E44" s="34"/>
      <c r="F44" s="34"/>
      <c r="G44" s="34"/>
      <c r="H44" s="61"/>
      <c r="I44" s="60"/>
    </row>
    <row r="45" spans="1:26" x14ac:dyDescent="0.2">
      <c r="B45" s="32"/>
      <c r="C45" s="32"/>
      <c r="D45" s="32"/>
      <c r="E45" s="32"/>
      <c r="F45" s="32"/>
      <c r="G45" s="32"/>
      <c r="H45" s="59"/>
      <c r="I45" s="60"/>
    </row>
    <row r="46" spans="1:26" x14ac:dyDescent="0.2">
      <c r="B46" s="32"/>
      <c r="C46" s="32"/>
      <c r="D46" s="32"/>
      <c r="E46" s="32"/>
      <c r="F46" s="32"/>
      <c r="G46" s="32"/>
      <c r="H46" s="59"/>
      <c r="I46" s="60"/>
    </row>
    <row r="47" spans="1:26" x14ac:dyDescent="0.2">
      <c r="B47" s="32"/>
      <c r="C47" s="32"/>
      <c r="D47" s="32"/>
      <c r="E47" s="32"/>
      <c r="F47" s="32"/>
      <c r="G47" s="32"/>
      <c r="H47" s="59"/>
      <c r="I47" s="60"/>
    </row>
    <row r="48" spans="1:26" x14ac:dyDescent="0.2">
      <c r="B48" s="35"/>
      <c r="C48" s="35"/>
      <c r="D48" s="35"/>
      <c r="E48" s="35"/>
      <c r="F48" s="35"/>
      <c r="G48" s="35"/>
      <c r="H48" s="62"/>
      <c r="I48" s="60"/>
    </row>
    <row r="49" spans="1:9" x14ac:dyDescent="0.2">
      <c r="A49" s="57"/>
      <c r="B49" s="34"/>
      <c r="C49" s="34"/>
      <c r="D49" s="34"/>
      <c r="E49" s="34"/>
      <c r="F49" s="34"/>
      <c r="G49" s="34"/>
      <c r="H49" s="61"/>
      <c r="I49" s="63"/>
    </row>
    <row r="50" spans="1:9" x14ac:dyDescent="0.2">
      <c r="A50" s="57"/>
      <c r="B50" s="61"/>
      <c r="C50" s="61"/>
      <c r="D50" s="61"/>
      <c r="E50" s="61"/>
      <c r="F50" s="61"/>
      <c r="G50" s="61"/>
      <c r="H50" s="61"/>
      <c r="I50" s="57"/>
    </row>
    <row r="51" spans="1:9" ht="18" x14ac:dyDescent="0.25">
      <c r="A51" s="64"/>
      <c r="B51" s="65"/>
      <c r="C51" s="65"/>
      <c r="D51" s="65"/>
      <c r="E51" s="65"/>
      <c r="F51" s="65"/>
      <c r="G51" s="65"/>
      <c r="H51" s="65"/>
      <c r="I51" s="64"/>
    </row>
    <row r="52" spans="1:9" x14ac:dyDescent="0.2">
      <c r="A52" s="57"/>
      <c r="B52" s="66"/>
      <c r="C52" s="66"/>
      <c r="D52" s="66"/>
      <c r="E52" s="66"/>
      <c r="F52" s="66"/>
      <c r="G52" s="66"/>
      <c r="H52" s="66"/>
      <c r="I52" s="57"/>
    </row>
    <row r="53" spans="1:9" x14ac:dyDescent="0.2">
      <c r="A53" s="57"/>
      <c r="B53" s="69"/>
      <c r="C53" s="69"/>
      <c r="D53" s="69"/>
      <c r="E53" s="69"/>
      <c r="F53" s="69"/>
      <c r="G53" s="66"/>
      <c r="H53" s="66"/>
      <c r="I53" s="57"/>
    </row>
    <row r="54" spans="1:9" x14ac:dyDescent="0.2">
      <c r="A54" s="57"/>
      <c r="B54" s="70"/>
      <c r="C54" s="70"/>
      <c r="D54" s="70"/>
      <c r="E54" s="70"/>
      <c r="F54" s="70"/>
      <c r="G54" s="53"/>
      <c r="H54" s="53"/>
      <c r="I54" s="57"/>
    </row>
  </sheetData>
  <phoneticPr fontId="0" type="noConversion"/>
  <conditionalFormatting sqref="G51:H51 B51:F52">
    <cfRule type="cellIs" dxfId="389" priority="14" stopIfTrue="1" operator="notEqual">
      <formula>0</formula>
    </cfRule>
  </conditionalFormatting>
  <conditionalFormatting sqref="J5:J38 L5:L38">
    <cfRule type="cellIs" dxfId="388" priority="16" stopIfTrue="1" operator="notEqual">
      <formula>0</formula>
    </cfRule>
  </conditionalFormatting>
  <conditionalFormatting sqref="K1 M1">
    <cfRule type="cellIs" dxfId="387" priority="17" stopIfTrue="1" operator="equal">
      <formula>TRUE</formula>
    </cfRule>
    <cfRule type="cellIs" dxfId="386" priority="18" stopIfTrue="1" operator="equal">
      <formula>FALSE</formula>
    </cfRule>
  </conditionalFormatting>
  <conditionalFormatting sqref="F36">
    <cfRule type="cellIs" dxfId="385" priority="11" stopIfTrue="1" operator="lessThan">
      <formula>0</formula>
    </cfRule>
  </conditionalFormatting>
  <conditionalFormatting sqref="B37:B38 B5:B35">
    <cfRule type="cellIs" dxfId="384" priority="5" stopIfTrue="1" operator="lessThan">
      <formula>0</formula>
    </cfRule>
  </conditionalFormatting>
  <conditionalFormatting sqref="B36">
    <cfRule type="cellIs" dxfId="383" priority="4" stopIfTrue="1" operator="lessThan">
      <formula>0</formula>
    </cfRule>
  </conditionalFormatting>
  <conditionalFormatting sqref="C36">
    <cfRule type="cellIs" dxfId="382" priority="3" stopIfTrue="1" operator="lessThan">
      <formula>0</formula>
    </cfRule>
  </conditionalFormatting>
  <conditionalFormatting sqref="D36">
    <cfRule type="cellIs" dxfId="381" priority="2" stopIfTrue="1" operator="lessThan">
      <formula>0</formula>
    </cfRule>
  </conditionalFormatting>
  <conditionalFormatting sqref="E36">
    <cfRule type="cellIs" dxfId="3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5" width="9.140625" style="22"/>
    <col min="16" max="16" width="28.85546875" style="22" customWidth="1"/>
    <col min="17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104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27922</v>
      </c>
      <c r="C5" s="114">
        <v>33191</v>
      </c>
      <c r="D5" s="114">
        <v>36054</v>
      </c>
      <c r="E5" s="146">
        <v>43478</v>
      </c>
      <c r="F5" s="146">
        <v>34209</v>
      </c>
      <c r="G5" s="117">
        <v>-0.21318827912967475</v>
      </c>
      <c r="H5" s="118">
        <v>5.2079271584927422E-2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11597</v>
      </c>
      <c r="C6" s="121">
        <v>12311</v>
      </c>
      <c r="D6" s="121">
        <v>10665</v>
      </c>
      <c r="E6" s="140">
        <v>14744</v>
      </c>
      <c r="F6" s="140">
        <v>11478</v>
      </c>
      <c r="G6" s="117">
        <v>-0.22151383613673359</v>
      </c>
      <c r="H6" s="118">
        <v>-2.575249413369618E-3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20122</v>
      </c>
      <c r="C7" s="121">
        <v>24592</v>
      </c>
      <c r="D7" s="121">
        <v>15829</v>
      </c>
      <c r="E7" s="140">
        <v>25616</v>
      </c>
      <c r="F7" s="140">
        <v>11292</v>
      </c>
      <c r="G7" s="117">
        <v>-0.55918176139912557</v>
      </c>
      <c r="H7" s="118">
        <v>-0.13448433777356106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8212</v>
      </c>
      <c r="C8" s="121">
        <v>4370</v>
      </c>
      <c r="D8" s="121">
        <v>4198</v>
      </c>
      <c r="E8" s="140">
        <v>4516</v>
      </c>
      <c r="F8" s="140">
        <v>4074</v>
      </c>
      <c r="G8" s="117">
        <v>-9.7874224977856472E-2</v>
      </c>
      <c r="H8" s="118">
        <v>-0.16074677074108668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5312</v>
      </c>
      <c r="C9" s="121">
        <v>6294</v>
      </c>
      <c r="D9" s="121">
        <v>6518</v>
      </c>
      <c r="E9" s="140">
        <v>7439</v>
      </c>
      <c r="F9" s="140">
        <v>6288</v>
      </c>
      <c r="G9" s="117">
        <v>-0.15472509745933594</v>
      </c>
      <c r="H9" s="118">
        <v>4.3070388937560988E-2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1362</v>
      </c>
      <c r="C10" s="121">
        <v>1482</v>
      </c>
      <c r="D10" s="121">
        <v>1313</v>
      </c>
      <c r="E10" s="140">
        <v>397</v>
      </c>
      <c r="F10" s="140">
        <v>443</v>
      </c>
      <c r="G10" s="117">
        <v>0.11586901763224189</v>
      </c>
      <c r="H10" s="118">
        <v>-0.24480926248270274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1294</v>
      </c>
      <c r="C11" s="121">
        <v>1030</v>
      </c>
      <c r="D11" s="121">
        <v>1922</v>
      </c>
      <c r="E11" s="140">
        <v>2528</v>
      </c>
      <c r="F11" s="140">
        <v>1121</v>
      </c>
      <c r="G11" s="117">
        <v>-0.55656645569620256</v>
      </c>
      <c r="H11" s="118">
        <v>-3.5243231707765998E-2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409</v>
      </c>
      <c r="C12" s="121">
        <v>376</v>
      </c>
      <c r="D12" s="121">
        <v>359</v>
      </c>
      <c r="E12" s="140">
        <v>675</v>
      </c>
      <c r="F12" s="140">
        <v>382</v>
      </c>
      <c r="G12" s="117">
        <v>-0.43407407407407406</v>
      </c>
      <c r="H12" s="118">
        <v>-1.692870831260096E-2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411</v>
      </c>
      <c r="C13" s="121">
        <v>441</v>
      </c>
      <c r="D13" s="121">
        <v>422</v>
      </c>
      <c r="E13" s="140">
        <v>443</v>
      </c>
      <c r="F13" s="140">
        <v>543</v>
      </c>
      <c r="G13" s="117">
        <v>0.22573363431151239</v>
      </c>
      <c r="H13" s="118">
        <v>7.2110382780606441E-2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223</v>
      </c>
      <c r="C14" s="121">
        <v>227</v>
      </c>
      <c r="D14" s="121">
        <v>1881</v>
      </c>
      <c r="E14" s="140">
        <v>259</v>
      </c>
      <c r="F14" s="140">
        <v>170</v>
      </c>
      <c r="G14" s="117">
        <v>-0.34362934362934361</v>
      </c>
      <c r="H14" s="118">
        <v>-6.5593147734019586E-2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1923</v>
      </c>
      <c r="C15" s="121">
        <v>2390</v>
      </c>
      <c r="D15" s="121">
        <v>2308</v>
      </c>
      <c r="E15" s="140">
        <v>3449</v>
      </c>
      <c r="F15" s="140">
        <v>2610</v>
      </c>
      <c r="G15" s="117">
        <v>-0.24325891562771818</v>
      </c>
      <c r="H15" s="118">
        <v>7.935748055094316E-2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727</v>
      </c>
      <c r="C16" s="121">
        <v>867</v>
      </c>
      <c r="D16" s="121">
        <v>761</v>
      </c>
      <c r="E16" s="140">
        <v>829</v>
      </c>
      <c r="F16" s="140">
        <v>1394</v>
      </c>
      <c r="G16" s="117">
        <v>0.68154402895054278</v>
      </c>
      <c r="H16" s="118">
        <v>0.17674426588493586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803</v>
      </c>
      <c r="C17" s="121">
        <v>1793</v>
      </c>
      <c r="D17" s="121">
        <v>671</v>
      </c>
      <c r="E17" s="140">
        <v>1108</v>
      </c>
      <c r="F17" s="140">
        <v>458</v>
      </c>
      <c r="G17" s="117">
        <v>-0.58664259927797835</v>
      </c>
      <c r="H17" s="118">
        <v>-0.13096456905399867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15842</v>
      </c>
      <c r="C18" s="121">
        <v>890</v>
      </c>
      <c r="D18" s="121">
        <v>781</v>
      </c>
      <c r="E18" s="140">
        <v>3198</v>
      </c>
      <c r="F18" s="140">
        <v>270</v>
      </c>
      <c r="G18" s="117">
        <v>-0.91557223264540344</v>
      </c>
      <c r="H18" s="118">
        <v>-0.63868296409668446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500</v>
      </c>
      <c r="C19" s="121">
        <v>482</v>
      </c>
      <c r="D19" s="121">
        <v>449</v>
      </c>
      <c r="E19" s="140">
        <v>1045</v>
      </c>
      <c r="F19" s="140">
        <v>439</v>
      </c>
      <c r="G19" s="117">
        <v>-0.5799043062200957</v>
      </c>
      <c r="H19" s="118">
        <v>-3.2003852275331535E-2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16410</v>
      </c>
      <c r="C20" s="121">
        <v>42844</v>
      </c>
      <c r="D20" s="121">
        <v>44921</v>
      </c>
      <c r="E20" s="140">
        <v>34900</v>
      </c>
      <c r="F20" s="140">
        <v>5767</v>
      </c>
      <c r="G20" s="117">
        <v>-0.83475644699140394</v>
      </c>
      <c r="H20" s="118">
        <v>-0.23005386614751666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912</v>
      </c>
      <c r="C21" s="121">
        <v>916</v>
      </c>
      <c r="D21" s="121">
        <v>1831</v>
      </c>
      <c r="E21" s="140">
        <v>2512</v>
      </c>
      <c r="F21" s="140">
        <v>1163</v>
      </c>
      <c r="G21" s="117">
        <v>-0.53702229299363058</v>
      </c>
      <c r="H21" s="118">
        <v>6.2664613969883654E-2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141</v>
      </c>
      <c r="C22" s="121">
        <v>406</v>
      </c>
      <c r="D22" s="121">
        <v>1056</v>
      </c>
      <c r="E22" s="140">
        <v>3068</v>
      </c>
      <c r="F22" s="140">
        <v>985</v>
      </c>
      <c r="G22" s="117">
        <v>-0.67894393741851367</v>
      </c>
      <c r="H22" s="118">
        <v>0.62575193453205302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3437</v>
      </c>
      <c r="C23" s="121">
        <v>1524</v>
      </c>
      <c r="D23" s="121">
        <v>1611</v>
      </c>
      <c r="E23" s="140">
        <v>1547</v>
      </c>
      <c r="F23" s="140">
        <v>968</v>
      </c>
      <c r="G23" s="117">
        <v>-0.37427278603749192</v>
      </c>
      <c r="H23" s="118">
        <v>-0.27150939325227053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266</v>
      </c>
      <c r="C24" s="121">
        <v>375</v>
      </c>
      <c r="D24" s="121">
        <v>412</v>
      </c>
      <c r="E24" s="140">
        <v>346</v>
      </c>
      <c r="F24" s="140">
        <v>412</v>
      </c>
      <c r="G24" s="117">
        <v>0.19075144508670516</v>
      </c>
      <c r="H24" s="118">
        <v>0.11558815615129081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402</v>
      </c>
      <c r="C25" s="121">
        <v>775</v>
      </c>
      <c r="D25" s="121">
        <v>785</v>
      </c>
      <c r="E25" s="140">
        <v>718</v>
      </c>
      <c r="F25" s="140">
        <v>828</v>
      </c>
      <c r="G25" s="117">
        <v>0.15320334261838431</v>
      </c>
      <c r="H25" s="118">
        <v>0.1979841466693617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225</v>
      </c>
      <c r="C26" s="121">
        <v>255</v>
      </c>
      <c r="D26" s="121">
        <v>251</v>
      </c>
      <c r="E26" s="140">
        <v>443</v>
      </c>
      <c r="F26" s="140">
        <v>401</v>
      </c>
      <c r="G26" s="117">
        <v>-9.4808126410835247E-2</v>
      </c>
      <c r="H26" s="118">
        <v>0.15542155061838181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2858</v>
      </c>
      <c r="C27" s="121">
        <v>3008</v>
      </c>
      <c r="D27" s="121">
        <v>2130</v>
      </c>
      <c r="E27" s="140">
        <v>2086</v>
      </c>
      <c r="F27" s="140">
        <v>1641</v>
      </c>
      <c r="G27" s="117">
        <v>-0.21332694151486098</v>
      </c>
      <c r="H27" s="118">
        <v>-0.12951440411051707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166</v>
      </c>
      <c r="C28" s="121">
        <v>230</v>
      </c>
      <c r="D28" s="121">
        <v>134</v>
      </c>
      <c r="E28" s="140">
        <v>147</v>
      </c>
      <c r="F28" s="140">
        <v>186</v>
      </c>
      <c r="G28" s="117">
        <v>0.26530612244897966</v>
      </c>
      <c r="H28" s="118">
        <v>2.8847991386193872E-2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406</v>
      </c>
      <c r="C29" s="121">
        <v>636</v>
      </c>
      <c r="D29" s="121">
        <v>425</v>
      </c>
      <c r="E29" s="140">
        <v>627</v>
      </c>
      <c r="F29" s="140">
        <v>328</v>
      </c>
      <c r="G29" s="117">
        <v>-0.47687400318979267</v>
      </c>
      <c r="H29" s="118">
        <v>-5.1937535243418154E-2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619</v>
      </c>
      <c r="C30" s="121">
        <v>609</v>
      </c>
      <c r="D30" s="121">
        <v>118</v>
      </c>
      <c r="E30" s="140">
        <v>334</v>
      </c>
      <c r="F30" s="140">
        <v>286</v>
      </c>
      <c r="G30" s="117">
        <v>-0.14371257485029942</v>
      </c>
      <c r="H30" s="118">
        <v>-0.17554141234476428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567</v>
      </c>
      <c r="C31" s="121">
        <v>853</v>
      </c>
      <c r="D31" s="121">
        <v>361</v>
      </c>
      <c r="E31" s="140">
        <v>1301</v>
      </c>
      <c r="F31" s="140">
        <v>283</v>
      </c>
      <c r="G31" s="117">
        <v>-0.78247501921598772</v>
      </c>
      <c r="H31" s="118">
        <v>-0.15947459582941614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53</v>
      </c>
      <c r="C32" s="121">
        <v>70</v>
      </c>
      <c r="D32" s="121">
        <v>96</v>
      </c>
      <c r="E32" s="140">
        <v>90</v>
      </c>
      <c r="F32" s="140">
        <v>175</v>
      </c>
      <c r="G32" s="117">
        <v>0.94444444444444442</v>
      </c>
      <c r="H32" s="118">
        <v>0.34800202551000559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44</v>
      </c>
      <c r="C33" s="121">
        <v>372</v>
      </c>
      <c r="D33" s="121">
        <v>267</v>
      </c>
      <c r="E33" s="140">
        <v>288</v>
      </c>
      <c r="F33" s="140">
        <v>351</v>
      </c>
      <c r="G33" s="117">
        <v>0.21875</v>
      </c>
      <c r="H33" s="118">
        <v>0.68059710075729196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183</v>
      </c>
      <c r="C34" s="121">
        <v>478</v>
      </c>
      <c r="D34" s="121">
        <v>284</v>
      </c>
      <c r="E34" s="140">
        <v>243</v>
      </c>
      <c r="F34" s="140">
        <v>66</v>
      </c>
      <c r="G34" s="117">
        <v>-0.72839506172839508</v>
      </c>
      <c r="H34" s="118">
        <v>-0.22505084071542114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38</v>
      </c>
      <c r="C35" s="121">
        <v>73</v>
      </c>
      <c r="D35" s="121">
        <v>130</v>
      </c>
      <c r="E35" s="140">
        <v>69</v>
      </c>
      <c r="F35" s="140">
        <v>71</v>
      </c>
      <c r="G35" s="117">
        <v>2.8985507246376718E-2</v>
      </c>
      <c r="H35" s="118">
        <v>0.16914583815079354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3372</v>
      </c>
      <c r="C36" s="124">
        <v>6279</v>
      </c>
      <c r="D36" s="124">
        <v>8475</v>
      </c>
      <c r="E36" s="125">
        <v>12696</v>
      </c>
      <c r="F36" s="125">
        <v>4556</v>
      </c>
      <c r="G36" s="117">
        <v>-0.64114681789540007</v>
      </c>
      <c r="H36" s="118">
        <v>7.81372153588622E-2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98836</v>
      </c>
      <c r="C37" s="147">
        <v>117248</v>
      </c>
      <c r="D37" s="148">
        <v>111364</v>
      </c>
      <c r="E37" s="148">
        <v>127661</v>
      </c>
      <c r="F37" s="148">
        <v>59429</v>
      </c>
      <c r="G37" s="149">
        <v>-0.53447803166197971</v>
      </c>
      <c r="H37" s="150">
        <v>-0.11941594873142647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126758</v>
      </c>
      <c r="C38" s="147">
        <v>150439</v>
      </c>
      <c r="D38" s="148">
        <v>147418</v>
      </c>
      <c r="E38" s="148">
        <v>171139</v>
      </c>
      <c r="F38" s="148">
        <v>93638</v>
      </c>
      <c r="G38" s="149">
        <v>-0.45285411273876786</v>
      </c>
      <c r="H38" s="149">
        <v>-7.2915782670684437E-2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122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63" priority="1" stopIfTrue="1" operator="notEqual">
      <formula>0</formula>
    </cfRule>
  </conditionalFormatting>
  <conditionalFormatting sqref="J5:J38 L5:L38">
    <cfRule type="cellIs" dxfId="62" priority="2" stopIfTrue="1" operator="notEqual">
      <formula>0</formula>
    </cfRule>
  </conditionalFormatting>
  <conditionalFormatting sqref="M1 K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103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1399</v>
      </c>
      <c r="C5" s="114">
        <v>8181</v>
      </c>
      <c r="D5" s="114">
        <v>11671</v>
      </c>
      <c r="E5" s="146">
        <v>11528</v>
      </c>
      <c r="F5" s="146">
        <v>12981</v>
      </c>
      <c r="G5" s="117">
        <v>0.1260409437890353</v>
      </c>
      <c r="H5" s="118">
        <v>0.74531012784510953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1981</v>
      </c>
      <c r="C6" s="121">
        <v>11406</v>
      </c>
      <c r="D6" s="121">
        <v>14066</v>
      </c>
      <c r="E6" s="140">
        <v>12775</v>
      </c>
      <c r="F6" s="140">
        <v>12989</v>
      </c>
      <c r="G6" s="117">
        <v>1.6751467710371726E-2</v>
      </c>
      <c r="H6" s="118">
        <v>0.60019463612786317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2041</v>
      </c>
      <c r="C7" s="121">
        <v>6441</v>
      </c>
      <c r="D7" s="121">
        <v>4953</v>
      </c>
      <c r="E7" s="140">
        <v>4358</v>
      </c>
      <c r="F7" s="140">
        <v>6061</v>
      </c>
      <c r="G7" s="117">
        <v>0.39077558513079391</v>
      </c>
      <c r="H7" s="118">
        <v>0.31272972637311924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403</v>
      </c>
      <c r="C8" s="121">
        <v>1944</v>
      </c>
      <c r="D8" s="121">
        <v>2842</v>
      </c>
      <c r="E8" s="140">
        <v>4508</v>
      </c>
      <c r="F8" s="140">
        <v>4200</v>
      </c>
      <c r="G8" s="117">
        <v>-6.8322981366459645E-2</v>
      </c>
      <c r="H8" s="118">
        <v>0.79674341171573348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418</v>
      </c>
      <c r="C9" s="121">
        <v>747</v>
      </c>
      <c r="D9" s="121">
        <v>3349</v>
      </c>
      <c r="E9" s="140">
        <v>3499</v>
      </c>
      <c r="F9" s="140">
        <v>4012</v>
      </c>
      <c r="G9" s="117">
        <v>0.14661331809088307</v>
      </c>
      <c r="H9" s="118">
        <v>0.76013573659094624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19</v>
      </c>
      <c r="C10" s="121">
        <v>154</v>
      </c>
      <c r="D10" s="121">
        <v>193</v>
      </c>
      <c r="E10" s="140">
        <v>281</v>
      </c>
      <c r="F10" s="140">
        <v>324</v>
      </c>
      <c r="G10" s="117">
        <v>0.15302491103202853</v>
      </c>
      <c r="H10" s="118">
        <v>1.0321129913639431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13</v>
      </c>
      <c r="C11" s="121">
        <v>146</v>
      </c>
      <c r="D11" s="121">
        <v>134</v>
      </c>
      <c r="E11" s="140">
        <v>316</v>
      </c>
      <c r="F11" s="140">
        <v>125</v>
      </c>
      <c r="G11" s="117">
        <v>-0.60443037974683544</v>
      </c>
      <c r="H11" s="118">
        <v>0.76092826791161805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16</v>
      </c>
      <c r="C12" s="121">
        <v>132</v>
      </c>
      <c r="D12" s="121">
        <v>178</v>
      </c>
      <c r="E12" s="140">
        <v>282</v>
      </c>
      <c r="F12" s="140">
        <v>199</v>
      </c>
      <c r="G12" s="117">
        <v>-0.29432624113475181</v>
      </c>
      <c r="H12" s="118">
        <v>0.87794674975529352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52</v>
      </c>
      <c r="C13" s="121">
        <v>138</v>
      </c>
      <c r="D13" s="121">
        <v>137</v>
      </c>
      <c r="E13" s="140">
        <v>103</v>
      </c>
      <c r="F13" s="140">
        <v>115</v>
      </c>
      <c r="G13" s="117">
        <v>0.11650485436893199</v>
      </c>
      <c r="H13" s="118">
        <v>0.21947702943582792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2</v>
      </c>
      <c r="C14" s="121">
        <v>9</v>
      </c>
      <c r="D14" s="121">
        <v>58</v>
      </c>
      <c r="E14" s="140">
        <v>53</v>
      </c>
      <c r="F14" s="140">
        <v>34</v>
      </c>
      <c r="G14" s="117">
        <v>-0.35849056603773588</v>
      </c>
      <c r="H14" s="118">
        <v>1.0305431848689306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332</v>
      </c>
      <c r="C15" s="121">
        <v>457</v>
      </c>
      <c r="D15" s="121">
        <v>777</v>
      </c>
      <c r="E15" s="140">
        <v>1074</v>
      </c>
      <c r="F15" s="140">
        <v>3154</v>
      </c>
      <c r="G15" s="117">
        <v>1.9366852886405961</v>
      </c>
      <c r="H15" s="118">
        <v>0.75562154278320715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172</v>
      </c>
      <c r="C16" s="121">
        <v>357</v>
      </c>
      <c r="D16" s="121">
        <v>356</v>
      </c>
      <c r="E16" s="140">
        <v>639</v>
      </c>
      <c r="F16" s="140">
        <v>535</v>
      </c>
      <c r="G16" s="117">
        <v>-0.16275430359937404</v>
      </c>
      <c r="H16" s="118">
        <v>0.3280252541074955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16</v>
      </c>
      <c r="C17" s="121">
        <v>134</v>
      </c>
      <c r="D17" s="121">
        <v>67</v>
      </c>
      <c r="E17" s="140">
        <v>42</v>
      </c>
      <c r="F17" s="140">
        <v>87</v>
      </c>
      <c r="G17" s="117">
        <v>1.0714285714285716</v>
      </c>
      <c r="H17" s="118">
        <v>0.52703790498867575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2</v>
      </c>
      <c r="C18" s="121">
        <v>25</v>
      </c>
      <c r="D18" s="121">
        <v>55</v>
      </c>
      <c r="E18" s="140">
        <v>145</v>
      </c>
      <c r="F18" s="140">
        <v>80</v>
      </c>
      <c r="G18" s="117">
        <v>-0.44827586206896552</v>
      </c>
      <c r="H18" s="118">
        <v>1.514866859365871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14</v>
      </c>
      <c r="C19" s="121">
        <v>112</v>
      </c>
      <c r="D19" s="121">
        <v>82</v>
      </c>
      <c r="E19" s="140">
        <v>111</v>
      </c>
      <c r="F19" s="140">
        <v>123</v>
      </c>
      <c r="G19" s="117">
        <v>0.10810810810810811</v>
      </c>
      <c r="H19" s="118">
        <v>0.72164762950438299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718</v>
      </c>
      <c r="C20" s="121">
        <v>1546</v>
      </c>
      <c r="D20" s="121">
        <v>2206</v>
      </c>
      <c r="E20" s="140">
        <v>4226</v>
      </c>
      <c r="F20" s="140">
        <v>3807</v>
      </c>
      <c r="G20" s="117">
        <v>-9.9148130619971631E-2</v>
      </c>
      <c r="H20" s="118">
        <v>0.517450762297329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32</v>
      </c>
      <c r="C21" s="121">
        <v>892</v>
      </c>
      <c r="D21" s="121">
        <v>1072</v>
      </c>
      <c r="E21" s="140">
        <v>2505</v>
      </c>
      <c r="F21" s="140">
        <v>1846</v>
      </c>
      <c r="G21" s="117">
        <v>-0.26307385229540914</v>
      </c>
      <c r="H21" s="118">
        <v>1.7559442602276367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17</v>
      </c>
      <c r="C22" s="121">
        <v>157</v>
      </c>
      <c r="D22" s="121">
        <v>161</v>
      </c>
      <c r="E22" s="140">
        <v>60</v>
      </c>
      <c r="F22" s="140">
        <v>1129</v>
      </c>
      <c r="G22" s="117">
        <v>17.816666666666666</v>
      </c>
      <c r="H22" s="118">
        <v>1.8547051277470894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136</v>
      </c>
      <c r="C23" s="121">
        <v>719</v>
      </c>
      <c r="D23" s="121">
        <v>942</v>
      </c>
      <c r="E23" s="140">
        <v>1004</v>
      </c>
      <c r="F23" s="140">
        <v>430</v>
      </c>
      <c r="G23" s="117">
        <v>-0.5717131474103585</v>
      </c>
      <c r="H23" s="118">
        <v>0.33346735111631354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30</v>
      </c>
      <c r="C24" s="121">
        <v>122</v>
      </c>
      <c r="D24" s="121">
        <v>105</v>
      </c>
      <c r="E24" s="140">
        <v>78</v>
      </c>
      <c r="F24" s="140">
        <v>103</v>
      </c>
      <c r="G24" s="117">
        <v>0.32051282051282048</v>
      </c>
      <c r="H24" s="118">
        <v>0.3612221033413221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40</v>
      </c>
      <c r="C25" s="121">
        <v>520</v>
      </c>
      <c r="D25" s="121">
        <v>288</v>
      </c>
      <c r="E25" s="140">
        <v>382</v>
      </c>
      <c r="F25" s="140">
        <v>311</v>
      </c>
      <c r="G25" s="117">
        <v>-0.18586387434554974</v>
      </c>
      <c r="H25" s="118">
        <v>0.6698409201836375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102</v>
      </c>
      <c r="C26" s="121">
        <v>165</v>
      </c>
      <c r="D26" s="121">
        <v>211</v>
      </c>
      <c r="E26" s="140">
        <v>326</v>
      </c>
      <c r="F26" s="140">
        <v>379</v>
      </c>
      <c r="G26" s="117">
        <v>0.16257668711656437</v>
      </c>
      <c r="H26" s="118">
        <v>0.38838450962992521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45</v>
      </c>
      <c r="C27" s="121">
        <v>301</v>
      </c>
      <c r="D27" s="121">
        <v>852</v>
      </c>
      <c r="E27" s="140">
        <v>725</v>
      </c>
      <c r="F27" s="140">
        <v>695</v>
      </c>
      <c r="G27" s="117">
        <v>-4.1379310344827558E-2</v>
      </c>
      <c r="H27" s="118">
        <v>0.98240814184429026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8</v>
      </c>
      <c r="C28" s="121">
        <v>136</v>
      </c>
      <c r="D28" s="121">
        <v>166</v>
      </c>
      <c r="E28" s="140">
        <v>146</v>
      </c>
      <c r="F28" s="140">
        <v>99</v>
      </c>
      <c r="G28" s="117">
        <v>-0.32191780821917804</v>
      </c>
      <c r="H28" s="118">
        <v>0.87558306130855534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22</v>
      </c>
      <c r="C29" s="121">
        <v>179</v>
      </c>
      <c r="D29" s="121">
        <v>219</v>
      </c>
      <c r="E29" s="140">
        <v>40</v>
      </c>
      <c r="F29" s="140">
        <v>63</v>
      </c>
      <c r="G29" s="117">
        <v>0.57499999999999996</v>
      </c>
      <c r="H29" s="118">
        <v>0.30085672710460276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19</v>
      </c>
      <c r="C30" s="121">
        <v>108</v>
      </c>
      <c r="D30" s="121">
        <v>733</v>
      </c>
      <c r="E30" s="140">
        <v>192</v>
      </c>
      <c r="F30" s="140">
        <v>223</v>
      </c>
      <c r="G30" s="117">
        <v>0.16145833333333326</v>
      </c>
      <c r="H30" s="118">
        <v>0.85092071315445006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20</v>
      </c>
      <c r="C31" s="121">
        <v>39</v>
      </c>
      <c r="D31" s="121">
        <v>57</v>
      </c>
      <c r="E31" s="140">
        <v>56</v>
      </c>
      <c r="F31" s="140">
        <v>38</v>
      </c>
      <c r="G31" s="117">
        <v>-0.3214285714285714</v>
      </c>
      <c r="H31" s="118">
        <v>0.17405488594401852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9</v>
      </c>
      <c r="C32" s="121">
        <v>56</v>
      </c>
      <c r="D32" s="121">
        <v>131</v>
      </c>
      <c r="E32" s="140">
        <v>101</v>
      </c>
      <c r="F32" s="140">
        <v>143</v>
      </c>
      <c r="G32" s="117">
        <v>0.41584158415841577</v>
      </c>
      <c r="H32" s="118">
        <v>0.99651869872714505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18</v>
      </c>
      <c r="C33" s="121">
        <v>160</v>
      </c>
      <c r="D33" s="121">
        <v>120</v>
      </c>
      <c r="E33" s="140">
        <v>99</v>
      </c>
      <c r="F33" s="140">
        <v>51</v>
      </c>
      <c r="G33" s="117">
        <v>-0.48484848484848486</v>
      </c>
      <c r="H33" s="118">
        <v>0.29740156584626742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8</v>
      </c>
      <c r="C34" s="121">
        <v>67</v>
      </c>
      <c r="D34" s="121">
        <v>110</v>
      </c>
      <c r="E34" s="140">
        <v>89</v>
      </c>
      <c r="F34" s="140">
        <v>73</v>
      </c>
      <c r="G34" s="117">
        <v>-0.1797752808988764</v>
      </c>
      <c r="H34" s="118">
        <v>0.73803380099428528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19</v>
      </c>
      <c r="C35" s="121">
        <v>31</v>
      </c>
      <c r="D35" s="121">
        <v>47</v>
      </c>
      <c r="E35" s="140">
        <v>155</v>
      </c>
      <c r="F35" s="140">
        <v>125</v>
      </c>
      <c r="G35" s="117">
        <v>-0.19354838709677424</v>
      </c>
      <c r="H35" s="118">
        <v>0.60154484177399326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295</v>
      </c>
      <c r="C36" s="124">
        <v>2347</v>
      </c>
      <c r="D36" s="124">
        <v>931</v>
      </c>
      <c r="E36" s="125">
        <v>761</v>
      </c>
      <c r="F36" s="125">
        <v>1506</v>
      </c>
      <c r="G36" s="117">
        <v>0.97897503285151122</v>
      </c>
      <c r="H36" s="118">
        <v>0.50314452375598329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7019</v>
      </c>
      <c r="C37" s="147">
        <v>29747</v>
      </c>
      <c r="D37" s="148">
        <v>35598</v>
      </c>
      <c r="E37" s="148">
        <v>39131</v>
      </c>
      <c r="F37" s="148">
        <v>43059</v>
      </c>
      <c r="G37" s="149">
        <v>0.10038077227773368</v>
      </c>
      <c r="H37" s="150">
        <v>0.57379142361367919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8418</v>
      </c>
      <c r="C38" s="147">
        <v>37928</v>
      </c>
      <c r="D38" s="148">
        <v>47269</v>
      </c>
      <c r="E38" s="148">
        <v>50659</v>
      </c>
      <c r="F38" s="148">
        <v>56040</v>
      </c>
      <c r="G38" s="149">
        <v>0.10622002013462573</v>
      </c>
      <c r="H38" s="149">
        <v>0.6062838811792628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59" priority="1" stopIfTrue="1" operator="notEqual">
      <formula>0</formula>
    </cfRule>
  </conditionalFormatting>
  <conditionalFormatting sqref="J5:J38 L5:L38">
    <cfRule type="cellIs" dxfId="58" priority="2" stopIfTrue="1" operator="notEqual">
      <formula>0</formula>
    </cfRule>
  </conditionalFormatting>
  <conditionalFormatting sqref="M1 K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102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77559</v>
      </c>
      <c r="C5" s="114">
        <v>84569</v>
      </c>
      <c r="D5" s="114">
        <v>85730</v>
      </c>
      <c r="E5" s="146">
        <v>84261</v>
      </c>
      <c r="F5" s="146">
        <v>92755</v>
      </c>
      <c r="G5" s="117">
        <v>0.10080582950593997</v>
      </c>
      <c r="H5" s="118">
        <v>4.5746168897255135E-2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18896</v>
      </c>
      <c r="C6" s="121">
        <v>20061</v>
      </c>
      <c r="D6" s="121">
        <v>22989</v>
      </c>
      <c r="E6" s="140">
        <v>24360</v>
      </c>
      <c r="F6" s="140">
        <v>24013</v>
      </c>
      <c r="G6" s="117">
        <v>-1.4244663382594447E-2</v>
      </c>
      <c r="H6" s="118">
        <v>6.17423368646004E-2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24312</v>
      </c>
      <c r="C7" s="121">
        <v>29732</v>
      </c>
      <c r="D7" s="121">
        <v>25440</v>
      </c>
      <c r="E7" s="140">
        <v>25509</v>
      </c>
      <c r="F7" s="140">
        <v>20487</v>
      </c>
      <c r="G7" s="117">
        <v>-0.19687169234387858</v>
      </c>
      <c r="H7" s="118">
        <v>-4.1892102269193932E-2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29320</v>
      </c>
      <c r="C8" s="121">
        <v>23674</v>
      </c>
      <c r="D8" s="121">
        <v>27923</v>
      </c>
      <c r="E8" s="140">
        <v>26578</v>
      </c>
      <c r="F8" s="140">
        <v>25127</v>
      </c>
      <c r="G8" s="117">
        <v>-5.4594025133569146E-2</v>
      </c>
      <c r="H8" s="118">
        <v>-3.784693327547517E-2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10300</v>
      </c>
      <c r="C9" s="121">
        <v>10964</v>
      </c>
      <c r="D9" s="121">
        <v>13251</v>
      </c>
      <c r="E9" s="140">
        <v>13621</v>
      </c>
      <c r="F9" s="140">
        <v>14218</v>
      </c>
      <c r="G9" s="117">
        <v>4.3829381102709064E-2</v>
      </c>
      <c r="H9" s="118">
        <v>8.392771592486703E-2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926</v>
      </c>
      <c r="C10" s="121">
        <v>1107</v>
      </c>
      <c r="D10" s="121">
        <v>1115</v>
      </c>
      <c r="E10" s="140">
        <v>1022</v>
      </c>
      <c r="F10" s="140">
        <v>1362</v>
      </c>
      <c r="G10" s="117">
        <v>0.33268101761252455</v>
      </c>
      <c r="H10" s="118">
        <v>0.10126422245759814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637</v>
      </c>
      <c r="C11" s="121">
        <v>662</v>
      </c>
      <c r="D11" s="121">
        <v>802</v>
      </c>
      <c r="E11" s="140">
        <v>1058</v>
      </c>
      <c r="F11" s="140">
        <v>1706</v>
      </c>
      <c r="G11" s="117">
        <v>0.61247637051039705</v>
      </c>
      <c r="H11" s="118">
        <v>0.27926317559679315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869</v>
      </c>
      <c r="C12" s="121">
        <v>568</v>
      </c>
      <c r="D12" s="121">
        <v>1178</v>
      </c>
      <c r="E12" s="140">
        <v>775</v>
      </c>
      <c r="F12" s="140">
        <v>1049</v>
      </c>
      <c r="G12" s="117">
        <v>0.35354838709677416</v>
      </c>
      <c r="H12" s="118">
        <v>4.818738330845429E-2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1104</v>
      </c>
      <c r="C13" s="121">
        <v>1497</v>
      </c>
      <c r="D13" s="121">
        <v>1347</v>
      </c>
      <c r="E13" s="140">
        <v>1017</v>
      </c>
      <c r="F13" s="140">
        <v>1014</v>
      </c>
      <c r="G13" s="117">
        <v>-2.9498525073746729E-3</v>
      </c>
      <c r="H13" s="118">
        <v>-2.1034875490024696E-2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646</v>
      </c>
      <c r="C14" s="121">
        <v>536</v>
      </c>
      <c r="D14" s="121">
        <v>524</v>
      </c>
      <c r="E14" s="140">
        <v>581</v>
      </c>
      <c r="F14" s="140">
        <v>323</v>
      </c>
      <c r="G14" s="117">
        <v>-0.44406196213425131</v>
      </c>
      <c r="H14" s="118">
        <v>-0.1591035847462855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5832</v>
      </c>
      <c r="C15" s="121">
        <v>5085</v>
      </c>
      <c r="D15" s="121">
        <v>6047</v>
      </c>
      <c r="E15" s="140">
        <v>5333</v>
      </c>
      <c r="F15" s="140">
        <v>5246</v>
      </c>
      <c r="G15" s="117">
        <v>-1.6313519594974735E-2</v>
      </c>
      <c r="H15" s="118">
        <v>-2.6126176425003478E-2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2954</v>
      </c>
      <c r="C16" s="121">
        <v>3739</v>
      </c>
      <c r="D16" s="121">
        <v>3683</v>
      </c>
      <c r="E16" s="140">
        <v>3994</v>
      </c>
      <c r="F16" s="140">
        <v>5429</v>
      </c>
      <c r="G16" s="117">
        <v>0.35928893340010015</v>
      </c>
      <c r="H16" s="118">
        <v>0.16433335143516126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835</v>
      </c>
      <c r="C17" s="121">
        <v>1009</v>
      </c>
      <c r="D17" s="121">
        <v>1336</v>
      </c>
      <c r="E17" s="140">
        <v>40156</v>
      </c>
      <c r="F17" s="140">
        <v>40457</v>
      </c>
      <c r="G17" s="117">
        <v>7.4957665106085702E-3</v>
      </c>
      <c r="H17" s="118">
        <v>1.6383159317067899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388</v>
      </c>
      <c r="C18" s="121">
        <v>410</v>
      </c>
      <c r="D18" s="121">
        <v>664</v>
      </c>
      <c r="E18" s="140">
        <v>360</v>
      </c>
      <c r="F18" s="140">
        <v>302</v>
      </c>
      <c r="G18" s="117">
        <v>-0.16111111111111109</v>
      </c>
      <c r="H18" s="118">
        <v>-6.0722748237135193E-2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852</v>
      </c>
      <c r="C19" s="121">
        <v>630</v>
      </c>
      <c r="D19" s="121">
        <v>593</v>
      </c>
      <c r="E19" s="140">
        <v>1016</v>
      </c>
      <c r="F19" s="140">
        <v>682</v>
      </c>
      <c r="G19" s="117">
        <v>-0.32874015748031493</v>
      </c>
      <c r="H19" s="118">
        <v>-5.4119668351508943E-2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6289</v>
      </c>
      <c r="C20" s="121">
        <v>4374</v>
      </c>
      <c r="D20" s="121">
        <v>5829</v>
      </c>
      <c r="E20" s="140">
        <v>3945</v>
      </c>
      <c r="F20" s="140">
        <v>6805</v>
      </c>
      <c r="G20" s="117">
        <v>0.72496831432192654</v>
      </c>
      <c r="H20" s="118">
        <v>1.9909492111888749E-2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397</v>
      </c>
      <c r="C21" s="121">
        <v>916</v>
      </c>
      <c r="D21" s="121">
        <v>1545</v>
      </c>
      <c r="E21" s="140">
        <v>1561</v>
      </c>
      <c r="F21" s="140">
        <v>2306</v>
      </c>
      <c r="G21" s="117">
        <v>0.4772581678411274</v>
      </c>
      <c r="H21" s="118">
        <v>0.55244848923052081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992</v>
      </c>
      <c r="C22" s="121">
        <v>1019</v>
      </c>
      <c r="D22" s="121">
        <v>1607</v>
      </c>
      <c r="E22" s="140">
        <v>617</v>
      </c>
      <c r="F22" s="140">
        <v>1292</v>
      </c>
      <c r="G22" s="117">
        <v>1.0940032414910861</v>
      </c>
      <c r="H22" s="118">
        <v>6.8286426581273041E-2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2496</v>
      </c>
      <c r="C23" s="121">
        <v>2046</v>
      </c>
      <c r="D23" s="121">
        <v>1943</v>
      </c>
      <c r="E23" s="140">
        <v>1449</v>
      </c>
      <c r="F23" s="140">
        <v>1276</v>
      </c>
      <c r="G23" s="117">
        <v>-0.11939268461007591</v>
      </c>
      <c r="H23" s="118">
        <v>-0.15442618949229081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424</v>
      </c>
      <c r="C24" s="121">
        <v>286</v>
      </c>
      <c r="D24" s="121">
        <v>538</v>
      </c>
      <c r="E24" s="140">
        <v>410</v>
      </c>
      <c r="F24" s="140">
        <v>492</v>
      </c>
      <c r="G24" s="117">
        <v>0.19999999999999996</v>
      </c>
      <c r="H24" s="118">
        <v>3.7886376952342093E-2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1139</v>
      </c>
      <c r="C25" s="121">
        <v>1243</v>
      </c>
      <c r="D25" s="121">
        <v>1500</v>
      </c>
      <c r="E25" s="140">
        <v>3232</v>
      </c>
      <c r="F25" s="140">
        <v>1857</v>
      </c>
      <c r="G25" s="117">
        <v>-0.42543316831683164</v>
      </c>
      <c r="H25" s="118">
        <v>0.12998335155255192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1056</v>
      </c>
      <c r="C26" s="121">
        <v>1750</v>
      </c>
      <c r="D26" s="121">
        <v>1560</v>
      </c>
      <c r="E26" s="140">
        <v>1306</v>
      </c>
      <c r="F26" s="140">
        <v>1231</v>
      </c>
      <c r="G26" s="117">
        <v>-5.7427258805513026E-2</v>
      </c>
      <c r="H26" s="118">
        <v>3.9078918540634167E-2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5372</v>
      </c>
      <c r="C27" s="121">
        <v>6482</v>
      </c>
      <c r="D27" s="121">
        <v>7395</v>
      </c>
      <c r="E27" s="140">
        <v>5332</v>
      </c>
      <c r="F27" s="140">
        <v>5737</v>
      </c>
      <c r="G27" s="117">
        <v>7.595648912228059E-2</v>
      </c>
      <c r="H27" s="118">
        <v>1.6569818314829066E-2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539</v>
      </c>
      <c r="C28" s="121">
        <v>627</v>
      </c>
      <c r="D28" s="121">
        <v>975</v>
      </c>
      <c r="E28" s="140">
        <v>1112</v>
      </c>
      <c r="F28" s="140">
        <v>1056</v>
      </c>
      <c r="G28" s="117">
        <v>-5.0359712230215847E-2</v>
      </c>
      <c r="H28" s="118">
        <v>0.18309273704453544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1603</v>
      </c>
      <c r="C29" s="121">
        <v>1325</v>
      </c>
      <c r="D29" s="121">
        <v>1253</v>
      </c>
      <c r="E29" s="140">
        <v>822</v>
      </c>
      <c r="F29" s="140">
        <v>1139</v>
      </c>
      <c r="G29" s="117">
        <v>0.38564476885644772</v>
      </c>
      <c r="H29" s="118">
        <v>-8.188401156987557E-2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1138</v>
      </c>
      <c r="C30" s="121">
        <v>872</v>
      </c>
      <c r="D30" s="121">
        <v>799</v>
      </c>
      <c r="E30" s="140">
        <v>856</v>
      </c>
      <c r="F30" s="140">
        <v>855</v>
      </c>
      <c r="G30" s="117">
        <v>-1.1682242990653791E-3</v>
      </c>
      <c r="H30" s="118">
        <v>-6.8986532738376183E-2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629</v>
      </c>
      <c r="C31" s="121">
        <v>1059</v>
      </c>
      <c r="D31" s="121">
        <v>1741</v>
      </c>
      <c r="E31" s="140">
        <v>1657</v>
      </c>
      <c r="F31" s="140">
        <v>5837</v>
      </c>
      <c r="G31" s="117">
        <v>2.5226312613156305</v>
      </c>
      <c r="H31" s="118">
        <v>0.74535896853479278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254</v>
      </c>
      <c r="C32" s="121">
        <v>219</v>
      </c>
      <c r="D32" s="121">
        <v>212</v>
      </c>
      <c r="E32" s="140">
        <v>472</v>
      </c>
      <c r="F32" s="140">
        <v>402</v>
      </c>
      <c r="G32" s="117">
        <v>-0.14830508474576276</v>
      </c>
      <c r="H32" s="118">
        <v>0.121626041725446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711</v>
      </c>
      <c r="C33" s="121">
        <v>1010</v>
      </c>
      <c r="D33" s="121">
        <v>985</v>
      </c>
      <c r="E33" s="140">
        <v>2252</v>
      </c>
      <c r="F33" s="140">
        <v>1747</v>
      </c>
      <c r="G33" s="117">
        <v>-0.22424511545293069</v>
      </c>
      <c r="H33" s="118">
        <v>0.2520043161582457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275</v>
      </c>
      <c r="C34" s="121">
        <v>224</v>
      </c>
      <c r="D34" s="121">
        <v>226</v>
      </c>
      <c r="E34" s="140">
        <v>239</v>
      </c>
      <c r="F34" s="140">
        <v>300</v>
      </c>
      <c r="G34" s="117">
        <v>0.2552301255230125</v>
      </c>
      <c r="H34" s="118">
        <v>2.1991162258356844E-2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281</v>
      </c>
      <c r="C35" s="121">
        <v>297</v>
      </c>
      <c r="D35" s="121">
        <v>621</v>
      </c>
      <c r="E35" s="140">
        <v>604</v>
      </c>
      <c r="F35" s="140">
        <v>593</v>
      </c>
      <c r="G35" s="117">
        <v>-1.8211920529801362E-2</v>
      </c>
      <c r="H35" s="118">
        <v>0.2052776223714956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20143</v>
      </c>
      <c r="C36" s="124">
        <v>16077</v>
      </c>
      <c r="D36" s="124">
        <v>14654</v>
      </c>
      <c r="E36" s="125">
        <v>14421</v>
      </c>
      <c r="F36" s="125">
        <v>11938</v>
      </c>
      <c r="G36" s="117">
        <v>-0.17217946050897992</v>
      </c>
      <c r="H36" s="118">
        <v>-0.12259146345962713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141609</v>
      </c>
      <c r="C37" s="147">
        <v>139500</v>
      </c>
      <c r="D37" s="148">
        <v>150275</v>
      </c>
      <c r="E37" s="148">
        <v>185667</v>
      </c>
      <c r="F37" s="148">
        <v>186278</v>
      </c>
      <c r="G37" s="149">
        <v>3.290837897957033E-3</v>
      </c>
      <c r="H37" s="150">
        <v>7.0946257793711442E-2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219168</v>
      </c>
      <c r="C38" s="147">
        <v>224069</v>
      </c>
      <c r="D38" s="148">
        <v>236005</v>
      </c>
      <c r="E38" s="148">
        <v>269928</v>
      </c>
      <c r="F38" s="148">
        <v>279033</v>
      </c>
      <c r="G38" s="149">
        <v>3.3731217213479159E-2</v>
      </c>
      <c r="H38" s="149">
        <v>6.223255144691997E-2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55" priority="1" stopIfTrue="1" operator="notEqual">
      <formula>0</formula>
    </cfRule>
  </conditionalFormatting>
  <conditionalFormatting sqref="J5:J38 L5:L38">
    <cfRule type="cellIs" dxfId="54" priority="2" stopIfTrue="1" operator="notEqual">
      <formula>0</formula>
    </cfRule>
  </conditionalFormatting>
  <conditionalFormatting sqref="M1 K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A37" sqref="A37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5" width="9.140625" style="22"/>
    <col min="16" max="16" width="17" style="22" customWidth="1"/>
    <col min="17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101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2823</v>
      </c>
      <c r="C5" s="114">
        <v>3255</v>
      </c>
      <c r="D5" s="114">
        <v>5052</v>
      </c>
      <c r="E5" s="146">
        <v>5859</v>
      </c>
      <c r="F5" s="146">
        <v>7060</v>
      </c>
      <c r="G5" s="117">
        <v>0.20498378562894692</v>
      </c>
      <c r="H5" s="118">
        <v>0.25754477102459261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2412</v>
      </c>
      <c r="C6" s="121">
        <v>2790</v>
      </c>
      <c r="D6" s="121">
        <v>4113</v>
      </c>
      <c r="E6" s="140">
        <v>5681</v>
      </c>
      <c r="F6" s="140">
        <v>4178</v>
      </c>
      <c r="G6" s="117">
        <v>-0.26456609751804261</v>
      </c>
      <c r="H6" s="118">
        <v>0.14722283547746096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2922</v>
      </c>
      <c r="C7" s="121">
        <v>3320</v>
      </c>
      <c r="D7" s="121">
        <v>3360</v>
      </c>
      <c r="E7" s="140">
        <v>5554</v>
      </c>
      <c r="F7" s="140">
        <v>3241</v>
      </c>
      <c r="G7" s="117">
        <v>-0.416456607850198</v>
      </c>
      <c r="H7" s="118">
        <v>2.6241811505127721E-2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1104</v>
      </c>
      <c r="C8" s="121">
        <v>1383</v>
      </c>
      <c r="D8" s="121">
        <v>1199</v>
      </c>
      <c r="E8" s="140">
        <v>905</v>
      </c>
      <c r="F8" s="140">
        <v>726</v>
      </c>
      <c r="G8" s="117">
        <v>-0.19779005524861881</v>
      </c>
      <c r="H8" s="118">
        <v>-9.9483060208230056E-2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654</v>
      </c>
      <c r="C9" s="121">
        <v>723</v>
      </c>
      <c r="D9" s="121">
        <v>380</v>
      </c>
      <c r="E9" s="140">
        <v>492</v>
      </c>
      <c r="F9" s="140">
        <v>900</v>
      </c>
      <c r="G9" s="117">
        <v>0.8292682926829269</v>
      </c>
      <c r="H9" s="118">
        <v>8.3094100486500899E-2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31</v>
      </c>
      <c r="C10" s="121">
        <v>22</v>
      </c>
      <c r="D10" s="121">
        <v>43</v>
      </c>
      <c r="E10" s="140">
        <v>22</v>
      </c>
      <c r="F10" s="140">
        <v>42</v>
      </c>
      <c r="G10" s="117">
        <v>0.90909090909090917</v>
      </c>
      <c r="H10" s="118">
        <v>7.8876911651535764E-2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21</v>
      </c>
      <c r="C11" s="121">
        <v>19</v>
      </c>
      <c r="D11" s="121">
        <v>28</v>
      </c>
      <c r="E11" s="140">
        <v>29</v>
      </c>
      <c r="F11" s="140">
        <v>122</v>
      </c>
      <c r="G11" s="117">
        <v>3.2068965517241379</v>
      </c>
      <c r="H11" s="118">
        <v>0.55251260158025084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33</v>
      </c>
      <c r="C12" s="121">
        <v>72</v>
      </c>
      <c r="D12" s="121">
        <v>23</v>
      </c>
      <c r="E12" s="140">
        <v>17</v>
      </c>
      <c r="F12" s="140">
        <v>51</v>
      </c>
      <c r="G12" s="117">
        <v>2</v>
      </c>
      <c r="H12" s="118">
        <v>0.1149722512314475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9</v>
      </c>
      <c r="C13" s="121">
        <v>20</v>
      </c>
      <c r="D13" s="121">
        <v>108</v>
      </c>
      <c r="E13" s="140">
        <v>27</v>
      </c>
      <c r="F13" s="140">
        <v>32</v>
      </c>
      <c r="G13" s="117">
        <v>0.18518518518518512</v>
      </c>
      <c r="H13" s="118">
        <v>0.3731780959380786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1</v>
      </c>
      <c r="C14" s="121">
        <v>7</v>
      </c>
      <c r="D14" s="121">
        <v>3</v>
      </c>
      <c r="E14" s="140">
        <v>4</v>
      </c>
      <c r="F14" s="140">
        <v>6</v>
      </c>
      <c r="G14" s="117">
        <v>0.5</v>
      </c>
      <c r="H14" s="118">
        <v>0.56508458007328732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411</v>
      </c>
      <c r="C15" s="121">
        <v>159</v>
      </c>
      <c r="D15" s="121">
        <v>209</v>
      </c>
      <c r="E15" s="140">
        <v>303</v>
      </c>
      <c r="F15" s="140">
        <v>473</v>
      </c>
      <c r="G15" s="117">
        <v>0.56105610561056096</v>
      </c>
      <c r="H15" s="118">
        <v>3.5749732283052005E-2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88</v>
      </c>
      <c r="C16" s="121">
        <v>189</v>
      </c>
      <c r="D16" s="121">
        <v>109</v>
      </c>
      <c r="E16" s="140">
        <v>111</v>
      </c>
      <c r="F16" s="140">
        <v>343</v>
      </c>
      <c r="G16" s="117">
        <v>2.0900900900900901</v>
      </c>
      <c r="H16" s="118">
        <v>0.40508585569074107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14</v>
      </c>
      <c r="C17" s="121">
        <v>21</v>
      </c>
      <c r="D17" s="121">
        <v>9</v>
      </c>
      <c r="E17" s="140">
        <v>12</v>
      </c>
      <c r="F17" s="140">
        <v>123</v>
      </c>
      <c r="G17" s="117">
        <v>9.25</v>
      </c>
      <c r="H17" s="118">
        <v>0.72164762950438299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2</v>
      </c>
      <c r="C18" s="121">
        <v>6</v>
      </c>
      <c r="D18" s="121">
        <v>9</v>
      </c>
      <c r="E18" s="140">
        <v>12</v>
      </c>
      <c r="F18" s="140">
        <v>10</v>
      </c>
      <c r="G18" s="117">
        <v>-0.16666666666666663</v>
      </c>
      <c r="H18" s="118">
        <v>0.4953487812212205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51</v>
      </c>
      <c r="C19" s="121">
        <v>16</v>
      </c>
      <c r="D19" s="121">
        <v>35</v>
      </c>
      <c r="E19" s="140">
        <v>10</v>
      </c>
      <c r="F19" s="140">
        <v>16</v>
      </c>
      <c r="G19" s="117">
        <v>0.60000000000000009</v>
      </c>
      <c r="H19" s="118">
        <v>-0.25159367078357497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87</v>
      </c>
      <c r="C20" s="121">
        <v>309</v>
      </c>
      <c r="D20" s="121">
        <v>504</v>
      </c>
      <c r="E20" s="140">
        <v>666</v>
      </c>
      <c r="F20" s="140">
        <v>1147</v>
      </c>
      <c r="G20" s="117">
        <v>0.72222222222222232</v>
      </c>
      <c r="H20" s="118">
        <v>0.90550916221275113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206</v>
      </c>
      <c r="C21" s="121">
        <v>91</v>
      </c>
      <c r="D21" s="121">
        <v>174</v>
      </c>
      <c r="E21" s="140">
        <v>16</v>
      </c>
      <c r="F21" s="140">
        <v>19</v>
      </c>
      <c r="G21" s="117">
        <v>0.1875</v>
      </c>
      <c r="H21" s="118">
        <v>-0.44891118683776199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31</v>
      </c>
      <c r="C22" s="121">
        <v>12</v>
      </c>
      <c r="D22" s="121">
        <v>20</v>
      </c>
      <c r="E22" s="140">
        <v>64</v>
      </c>
      <c r="F22" s="140">
        <v>178</v>
      </c>
      <c r="G22" s="117">
        <v>1.78125</v>
      </c>
      <c r="H22" s="118">
        <v>0.5479772620349368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20</v>
      </c>
      <c r="C23" s="121">
        <v>28</v>
      </c>
      <c r="D23" s="121">
        <v>12</v>
      </c>
      <c r="E23" s="140">
        <v>402</v>
      </c>
      <c r="F23" s="140">
        <v>33</v>
      </c>
      <c r="G23" s="117">
        <v>-0.91791044776119401</v>
      </c>
      <c r="H23" s="118">
        <v>0.13336810342735195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12</v>
      </c>
      <c r="C24" s="121">
        <v>11</v>
      </c>
      <c r="D24" s="121">
        <v>21</v>
      </c>
      <c r="E24" s="140">
        <v>3</v>
      </c>
      <c r="F24" s="140">
        <v>37</v>
      </c>
      <c r="G24" s="117">
        <v>11.333333333333334</v>
      </c>
      <c r="H24" s="118">
        <v>0.32511972747451123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15</v>
      </c>
      <c r="C25" s="121">
        <v>48</v>
      </c>
      <c r="D25" s="121">
        <v>24</v>
      </c>
      <c r="E25" s="140">
        <v>101</v>
      </c>
      <c r="F25" s="140">
        <v>108</v>
      </c>
      <c r="G25" s="117">
        <v>6.9306930693069368E-2</v>
      </c>
      <c r="H25" s="118">
        <v>0.63807251762544004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</v>
      </c>
      <c r="C26" s="121">
        <v>4</v>
      </c>
      <c r="D26" s="121">
        <v>25</v>
      </c>
      <c r="E26" s="140">
        <v>56</v>
      </c>
      <c r="F26" s="140">
        <v>58</v>
      </c>
      <c r="G26" s="117">
        <v>3.5714285714285809E-2</v>
      </c>
      <c r="H26" s="118">
        <v>1.7596690210718942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181</v>
      </c>
      <c r="C27" s="121">
        <v>220</v>
      </c>
      <c r="D27" s="121">
        <v>87</v>
      </c>
      <c r="E27" s="140">
        <v>118</v>
      </c>
      <c r="F27" s="140">
        <v>154</v>
      </c>
      <c r="G27" s="117">
        <v>0.30508474576271194</v>
      </c>
      <c r="H27" s="118">
        <v>-3.9581456972912599E-2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6</v>
      </c>
      <c r="C28" s="121">
        <v>3</v>
      </c>
      <c r="D28" s="121">
        <v>29</v>
      </c>
      <c r="E28" s="140">
        <v>9</v>
      </c>
      <c r="F28" s="140">
        <v>12</v>
      </c>
      <c r="G28" s="117">
        <v>0.33333333333333326</v>
      </c>
      <c r="H28" s="118">
        <v>0.18920711500272103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110</v>
      </c>
      <c r="C29" s="121">
        <v>282</v>
      </c>
      <c r="D29" s="121">
        <v>115</v>
      </c>
      <c r="E29" s="140">
        <v>55</v>
      </c>
      <c r="F29" s="140">
        <v>148</v>
      </c>
      <c r="G29" s="117">
        <v>1.6909090909090909</v>
      </c>
      <c r="H29" s="118">
        <v>7.7003854394608107E-2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46</v>
      </c>
      <c r="C30" s="121">
        <v>108</v>
      </c>
      <c r="D30" s="121">
        <v>31</v>
      </c>
      <c r="E30" s="140">
        <v>7</v>
      </c>
      <c r="F30" s="140">
        <v>25</v>
      </c>
      <c r="G30" s="117">
        <v>2.5714285714285716</v>
      </c>
      <c r="H30" s="118">
        <v>-0.14139078692662188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10</v>
      </c>
      <c r="C31" s="121">
        <v>14</v>
      </c>
      <c r="D31" s="121">
        <v>2</v>
      </c>
      <c r="E31" s="140">
        <v>4</v>
      </c>
      <c r="F31" s="140">
        <v>12</v>
      </c>
      <c r="G31" s="117">
        <v>2</v>
      </c>
      <c r="H31" s="118">
        <v>4.6635139392105618E-2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1</v>
      </c>
      <c r="C32" s="121">
        <v>13</v>
      </c>
      <c r="D32" s="121">
        <v>6</v>
      </c>
      <c r="E32" s="140">
        <v>1</v>
      </c>
      <c r="F32" s="140">
        <v>4</v>
      </c>
      <c r="G32" s="117">
        <v>3</v>
      </c>
      <c r="H32" s="118">
        <v>0.41421356237309492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48</v>
      </c>
      <c r="C33" s="121">
        <v>1</v>
      </c>
      <c r="D33" s="121">
        <v>12</v>
      </c>
      <c r="E33" s="140">
        <v>54</v>
      </c>
      <c r="F33" s="140">
        <v>41</v>
      </c>
      <c r="G33" s="117">
        <v>-0.2407407407407407</v>
      </c>
      <c r="H33" s="118">
        <v>-3.8640870676250327E-2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89</v>
      </c>
      <c r="C34" s="121">
        <v>1</v>
      </c>
      <c r="D34" s="121">
        <v>13</v>
      </c>
      <c r="E34" s="140">
        <v>9</v>
      </c>
      <c r="F34" s="140">
        <v>10</v>
      </c>
      <c r="G34" s="117">
        <v>0.11111111111111116</v>
      </c>
      <c r="H34" s="118">
        <v>-0.4210347492491493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0</v>
      </c>
      <c r="C35" s="121">
        <v>2</v>
      </c>
      <c r="D35" s="121">
        <v>4</v>
      </c>
      <c r="E35" s="140">
        <v>1</v>
      </c>
      <c r="F35" s="140">
        <v>0</v>
      </c>
      <c r="G35" s="117">
        <v>-1</v>
      </c>
      <c r="H35" s="118" t="s">
        <v>145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683</v>
      </c>
      <c r="C36" s="124">
        <v>610</v>
      </c>
      <c r="D36" s="124">
        <v>165</v>
      </c>
      <c r="E36" s="125">
        <v>272</v>
      </c>
      <c r="F36" s="125">
        <v>421</v>
      </c>
      <c r="G36" s="117">
        <v>0.54779411764705888</v>
      </c>
      <c r="H36" s="118">
        <v>-0.11393547744291155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9299</v>
      </c>
      <c r="C37" s="147">
        <v>10504</v>
      </c>
      <c r="D37" s="148">
        <v>10872</v>
      </c>
      <c r="E37" s="148">
        <v>15017</v>
      </c>
      <c r="F37" s="148">
        <v>12670</v>
      </c>
      <c r="G37" s="149">
        <v>-0.15628953852300731</v>
      </c>
      <c r="H37" s="150">
        <v>8.0401284351029778E-2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12122</v>
      </c>
      <c r="C38" s="147">
        <v>13759</v>
      </c>
      <c r="D38" s="148">
        <v>15924</v>
      </c>
      <c r="E38" s="148">
        <v>20876</v>
      </c>
      <c r="F38" s="148">
        <v>19730</v>
      </c>
      <c r="G38" s="149">
        <v>-5.4895573864724989E-2</v>
      </c>
      <c r="H38" s="149">
        <v>0.12950511348446825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51" priority="1" stopIfTrue="1" operator="notEqual">
      <formula>0</formula>
    </cfRule>
  </conditionalFormatting>
  <conditionalFormatting sqref="J5:J38 L5:L38">
    <cfRule type="cellIs" dxfId="50" priority="2" stopIfTrue="1" operator="notEqual">
      <formula>0</formula>
    </cfRule>
  </conditionalFormatting>
  <conditionalFormatting sqref="M1 K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100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5872</v>
      </c>
      <c r="C5" s="114">
        <v>7853</v>
      </c>
      <c r="D5" s="114">
        <v>5993</v>
      </c>
      <c r="E5" s="146">
        <v>6159</v>
      </c>
      <c r="F5" s="146">
        <v>6967</v>
      </c>
      <c r="G5" s="117">
        <v>0.13119012826757581</v>
      </c>
      <c r="H5" s="118">
        <v>4.3674183711026826E-2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3677</v>
      </c>
      <c r="C6" s="121">
        <v>3511</v>
      </c>
      <c r="D6" s="121">
        <v>2711</v>
      </c>
      <c r="E6" s="140">
        <v>2942</v>
      </c>
      <c r="F6" s="140">
        <v>2579</v>
      </c>
      <c r="G6" s="117">
        <v>-0.12338545207341944</v>
      </c>
      <c r="H6" s="118">
        <v>-8.4856018133649291E-2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3167</v>
      </c>
      <c r="C7" s="121">
        <v>2712</v>
      </c>
      <c r="D7" s="121">
        <v>3613</v>
      </c>
      <c r="E7" s="140">
        <v>4386</v>
      </c>
      <c r="F7" s="140">
        <v>2057</v>
      </c>
      <c r="G7" s="117">
        <v>-0.53100775193798455</v>
      </c>
      <c r="H7" s="118">
        <v>-0.10226830793922026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1880</v>
      </c>
      <c r="C8" s="121">
        <v>2218</v>
      </c>
      <c r="D8" s="121">
        <v>2020</v>
      </c>
      <c r="E8" s="140">
        <v>2990</v>
      </c>
      <c r="F8" s="140">
        <v>2032</v>
      </c>
      <c r="G8" s="117">
        <v>-0.32040133779264213</v>
      </c>
      <c r="H8" s="118">
        <v>1.9627320240884094E-2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540</v>
      </c>
      <c r="C9" s="121">
        <v>1080</v>
      </c>
      <c r="D9" s="121">
        <v>805</v>
      </c>
      <c r="E9" s="140">
        <v>387</v>
      </c>
      <c r="F9" s="140">
        <v>1425</v>
      </c>
      <c r="G9" s="117">
        <v>2.6821705426356588</v>
      </c>
      <c r="H9" s="118">
        <v>0.27454530093474006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220</v>
      </c>
      <c r="C10" s="121">
        <v>274</v>
      </c>
      <c r="D10" s="121">
        <v>103</v>
      </c>
      <c r="E10" s="140">
        <v>36</v>
      </c>
      <c r="F10" s="140">
        <v>24</v>
      </c>
      <c r="G10" s="117">
        <v>-0.33333333333333337</v>
      </c>
      <c r="H10" s="118">
        <v>-0.42529213548281053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33</v>
      </c>
      <c r="C11" s="121">
        <v>26</v>
      </c>
      <c r="D11" s="121">
        <v>13</v>
      </c>
      <c r="E11" s="140">
        <v>50</v>
      </c>
      <c r="F11" s="140">
        <v>78</v>
      </c>
      <c r="G11" s="117">
        <v>0.56000000000000005</v>
      </c>
      <c r="H11" s="118">
        <v>0.23992428380591635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203</v>
      </c>
      <c r="C12" s="121">
        <v>247</v>
      </c>
      <c r="D12" s="121">
        <v>172</v>
      </c>
      <c r="E12" s="140">
        <v>194</v>
      </c>
      <c r="F12" s="140">
        <v>186</v>
      </c>
      <c r="G12" s="117">
        <v>-4.123711340206182E-2</v>
      </c>
      <c r="H12" s="118">
        <v>-2.1627523690609607E-2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160</v>
      </c>
      <c r="C13" s="121">
        <v>120</v>
      </c>
      <c r="D13" s="121">
        <v>141</v>
      </c>
      <c r="E13" s="140">
        <v>251</v>
      </c>
      <c r="F13" s="140">
        <v>100</v>
      </c>
      <c r="G13" s="117">
        <v>-0.60159362549800799</v>
      </c>
      <c r="H13" s="118">
        <v>-0.11086029498053862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11</v>
      </c>
      <c r="C14" s="121">
        <v>8</v>
      </c>
      <c r="D14" s="121">
        <v>27</v>
      </c>
      <c r="E14" s="140">
        <v>4</v>
      </c>
      <c r="F14" s="140">
        <v>48</v>
      </c>
      <c r="G14" s="117">
        <v>11</v>
      </c>
      <c r="H14" s="118">
        <v>0.44531376229121067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899</v>
      </c>
      <c r="C15" s="121">
        <v>983</v>
      </c>
      <c r="D15" s="121">
        <v>590</v>
      </c>
      <c r="E15" s="140">
        <v>820</v>
      </c>
      <c r="F15" s="140">
        <v>866</v>
      </c>
      <c r="G15" s="117">
        <v>5.6097560975609806E-2</v>
      </c>
      <c r="H15" s="118">
        <v>-9.3059605030036963E-3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201</v>
      </c>
      <c r="C16" s="121">
        <v>177</v>
      </c>
      <c r="D16" s="121">
        <v>231</v>
      </c>
      <c r="E16" s="140">
        <v>119</v>
      </c>
      <c r="F16" s="140">
        <v>193</v>
      </c>
      <c r="G16" s="117">
        <v>0.62184873949579833</v>
      </c>
      <c r="H16" s="118">
        <v>-1.0102305209293116E-2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34</v>
      </c>
      <c r="C17" s="121">
        <v>421</v>
      </c>
      <c r="D17" s="121">
        <v>72</v>
      </c>
      <c r="E17" s="140">
        <v>50</v>
      </c>
      <c r="F17" s="140">
        <v>66</v>
      </c>
      <c r="G17" s="117">
        <v>0.32000000000000006</v>
      </c>
      <c r="H17" s="118">
        <v>0.18036481311434893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26</v>
      </c>
      <c r="C18" s="121">
        <v>41</v>
      </c>
      <c r="D18" s="121">
        <v>62</v>
      </c>
      <c r="E18" s="140">
        <v>57</v>
      </c>
      <c r="F18" s="140">
        <v>41</v>
      </c>
      <c r="G18" s="117">
        <v>-0.2807017543859649</v>
      </c>
      <c r="H18" s="118">
        <v>0.12060518393186181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108</v>
      </c>
      <c r="C19" s="121">
        <v>39</v>
      </c>
      <c r="D19" s="121">
        <v>337</v>
      </c>
      <c r="E19" s="140">
        <v>33</v>
      </c>
      <c r="F19" s="140">
        <v>45</v>
      </c>
      <c r="G19" s="117">
        <v>0.36363636363636354</v>
      </c>
      <c r="H19" s="118">
        <v>-0.19657158105534822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2437</v>
      </c>
      <c r="C20" s="121">
        <v>2858</v>
      </c>
      <c r="D20" s="121">
        <v>2705</v>
      </c>
      <c r="E20" s="140">
        <v>1806</v>
      </c>
      <c r="F20" s="140">
        <v>1036</v>
      </c>
      <c r="G20" s="117">
        <v>-0.4263565891472868</v>
      </c>
      <c r="H20" s="118">
        <v>-0.19253063097553758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1335</v>
      </c>
      <c r="C21" s="121">
        <v>282</v>
      </c>
      <c r="D21" s="121">
        <v>344</v>
      </c>
      <c r="E21" s="140">
        <v>331</v>
      </c>
      <c r="F21" s="140">
        <v>312</v>
      </c>
      <c r="G21" s="117">
        <v>-5.7401812688821718E-2</v>
      </c>
      <c r="H21" s="118">
        <v>-0.30470623951010845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46</v>
      </c>
      <c r="C22" s="121">
        <v>63</v>
      </c>
      <c r="D22" s="121">
        <v>61</v>
      </c>
      <c r="E22" s="140">
        <v>150</v>
      </c>
      <c r="F22" s="140">
        <v>69</v>
      </c>
      <c r="G22" s="117">
        <v>-0.54</v>
      </c>
      <c r="H22" s="118">
        <v>0.1066819197003217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832</v>
      </c>
      <c r="C23" s="121">
        <v>1946</v>
      </c>
      <c r="D23" s="121">
        <v>7955</v>
      </c>
      <c r="E23" s="140">
        <v>2497</v>
      </c>
      <c r="F23" s="140">
        <v>331</v>
      </c>
      <c r="G23" s="117">
        <v>-0.86744092911493786</v>
      </c>
      <c r="H23" s="118">
        <v>-0.20580679520652911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72</v>
      </c>
      <c r="C24" s="121">
        <v>136</v>
      </c>
      <c r="D24" s="121">
        <v>84</v>
      </c>
      <c r="E24" s="140">
        <v>187</v>
      </c>
      <c r="F24" s="140">
        <v>129</v>
      </c>
      <c r="G24" s="117">
        <v>-0.31016042780748665</v>
      </c>
      <c r="H24" s="118">
        <v>0.15694923556916884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252</v>
      </c>
      <c r="C25" s="121">
        <v>352</v>
      </c>
      <c r="D25" s="121">
        <v>127</v>
      </c>
      <c r="E25" s="140">
        <v>206</v>
      </c>
      <c r="F25" s="140">
        <v>489</v>
      </c>
      <c r="G25" s="117">
        <v>1.3737864077669903</v>
      </c>
      <c r="H25" s="118">
        <v>0.18025834445200117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100</v>
      </c>
      <c r="C26" s="121">
        <v>157</v>
      </c>
      <c r="D26" s="121">
        <v>89</v>
      </c>
      <c r="E26" s="140">
        <v>140</v>
      </c>
      <c r="F26" s="140">
        <v>171</v>
      </c>
      <c r="G26" s="117">
        <v>0.22142857142857153</v>
      </c>
      <c r="H26" s="118">
        <v>0.14353385741839841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357</v>
      </c>
      <c r="C27" s="121">
        <v>585</v>
      </c>
      <c r="D27" s="121">
        <v>323</v>
      </c>
      <c r="E27" s="140">
        <v>553</v>
      </c>
      <c r="F27" s="140">
        <v>285</v>
      </c>
      <c r="G27" s="117">
        <v>-0.48462929475587702</v>
      </c>
      <c r="H27" s="118">
        <v>-5.4755495825051237E-2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2</v>
      </c>
      <c r="C28" s="121">
        <v>20</v>
      </c>
      <c r="D28" s="121">
        <v>19</v>
      </c>
      <c r="E28" s="140">
        <v>23</v>
      </c>
      <c r="F28" s="140">
        <v>39</v>
      </c>
      <c r="G28" s="117">
        <v>0.69565217391304346</v>
      </c>
      <c r="H28" s="118">
        <v>1.1013996367097629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68</v>
      </c>
      <c r="C29" s="121">
        <v>26</v>
      </c>
      <c r="D29" s="121">
        <v>64</v>
      </c>
      <c r="E29" s="140">
        <v>15</v>
      </c>
      <c r="F29" s="140">
        <v>95</v>
      </c>
      <c r="G29" s="117">
        <v>5.333333333333333</v>
      </c>
      <c r="H29" s="118">
        <v>8.7185554199198601E-2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97</v>
      </c>
      <c r="C30" s="121">
        <v>256</v>
      </c>
      <c r="D30" s="121">
        <v>331</v>
      </c>
      <c r="E30" s="140">
        <v>248</v>
      </c>
      <c r="F30" s="140">
        <v>115</v>
      </c>
      <c r="G30" s="117">
        <v>-0.53629032258064524</v>
      </c>
      <c r="H30" s="118">
        <v>4.3473745797077079E-2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414</v>
      </c>
      <c r="C31" s="121">
        <v>87</v>
      </c>
      <c r="D31" s="121">
        <v>201</v>
      </c>
      <c r="E31" s="140">
        <v>160</v>
      </c>
      <c r="F31" s="140">
        <v>307</v>
      </c>
      <c r="G31" s="117">
        <v>0.91874999999999996</v>
      </c>
      <c r="H31" s="118">
        <v>-7.2028777171216585E-2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3</v>
      </c>
      <c r="C32" s="121">
        <v>0</v>
      </c>
      <c r="D32" s="121">
        <v>2</v>
      </c>
      <c r="E32" s="140">
        <v>3</v>
      </c>
      <c r="F32" s="140">
        <v>14</v>
      </c>
      <c r="G32" s="117">
        <v>3.666666666666667</v>
      </c>
      <c r="H32" s="118">
        <v>0.46977784017493174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57</v>
      </c>
      <c r="C33" s="121">
        <v>10</v>
      </c>
      <c r="D33" s="121">
        <v>9</v>
      </c>
      <c r="E33" s="140">
        <v>40</v>
      </c>
      <c r="F33" s="140">
        <v>47</v>
      </c>
      <c r="G33" s="117">
        <v>0.17500000000000004</v>
      </c>
      <c r="H33" s="118">
        <v>-4.7081517280045282E-2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29</v>
      </c>
      <c r="C34" s="121">
        <v>7</v>
      </c>
      <c r="D34" s="121">
        <v>65</v>
      </c>
      <c r="E34" s="140">
        <v>96</v>
      </c>
      <c r="F34" s="140">
        <v>32</v>
      </c>
      <c r="G34" s="117">
        <v>-0.66666666666666674</v>
      </c>
      <c r="H34" s="118">
        <v>2.4915344249358151E-2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0</v>
      </c>
      <c r="C35" s="121">
        <v>10</v>
      </c>
      <c r="D35" s="121">
        <v>0</v>
      </c>
      <c r="E35" s="140">
        <v>6</v>
      </c>
      <c r="F35" s="140">
        <v>9</v>
      </c>
      <c r="G35" s="117">
        <v>0.5</v>
      </c>
      <c r="H35" s="118" t="s">
        <v>145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1097</v>
      </c>
      <c r="C36" s="124">
        <v>696</v>
      </c>
      <c r="D36" s="124">
        <v>522</v>
      </c>
      <c r="E36" s="125">
        <v>704</v>
      </c>
      <c r="F36" s="125">
        <v>689</v>
      </c>
      <c r="G36" s="117">
        <v>-2.1306818181818232E-2</v>
      </c>
      <c r="H36" s="118">
        <v>-0.10976810793807723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18357</v>
      </c>
      <c r="C37" s="147">
        <v>19348</v>
      </c>
      <c r="D37" s="148">
        <v>23798</v>
      </c>
      <c r="E37" s="148">
        <v>19484</v>
      </c>
      <c r="F37" s="148">
        <v>13909</v>
      </c>
      <c r="G37" s="149">
        <v>-0.28613221104496001</v>
      </c>
      <c r="H37" s="150">
        <v>-6.7017388155316993E-2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24229</v>
      </c>
      <c r="C38" s="147">
        <v>27201</v>
      </c>
      <c r="D38" s="148">
        <v>29791</v>
      </c>
      <c r="E38" s="148">
        <v>25643</v>
      </c>
      <c r="F38" s="148">
        <v>20876</v>
      </c>
      <c r="G38" s="149">
        <v>-0.18589868580119329</v>
      </c>
      <c r="H38" s="149">
        <v>-3.6552732003894972E-2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47" priority="1" stopIfTrue="1" operator="notEqual">
      <formula>0</formula>
    </cfRule>
  </conditionalFormatting>
  <conditionalFormatting sqref="J5:J38 L5:L38">
    <cfRule type="cellIs" dxfId="46" priority="2" stopIfTrue="1" operator="notEqual">
      <formula>0</formula>
    </cfRule>
  </conditionalFormatting>
  <conditionalFormatting sqref="M1 K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112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14935</v>
      </c>
      <c r="C5" s="114">
        <v>11550</v>
      </c>
      <c r="D5" s="114">
        <v>18265</v>
      </c>
      <c r="E5" s="146">
        <v>21499</v>
      </c>
      <c r="F5" s="146">
        <v>16253</v>
      </c>
      <c r="G5" s="117">
        <v>-0.24401134936508673</v>
      </c>
      <c r="H5" s="118">
        <v>2.1367600308440204E-2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3348</v>
      </c>
      <c r="C6" s="121">
        <v>2571</v>
      </c>
      <c r="D6" s="121">
        <v>3606</v>
      </c>
      <c r="E6" s="140">
        <v>4088</v>
      </c>
      <c r="F6" s="140">
        <v>3234</v>
      </c>
      <c r="G6" s="117">
        <v>-0.20890410958904104</v>
      </c>
      <c r="H6" s="118">
        <v>-8.6234507665933213E-3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5049</v>
      </c>
      <c r="C7" s="121">
        <v>5795</v>
      </c>
      <c r="D7" s="121">
        <v>6523</v>
      </c>
      <c r="E7" s="140">
        <v>5568</v>
      </c>
      <c r="F7" s="140">
        <v>3487</v>
      </c>
      <c r="G7" s="117">
        <v>-0.37374281609195403</v>
      </c>
      <c r="H7" s="118">
        <v>-8.8384618840176454E-2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2129</v>
      </c>
      <c r="C8" s="121">
        <v>1316</v>
      </c>
      <c r="D8" s="121">
        <v>2474</v>
      </c>
      <c r="E8" s="140">
        <v>2049</v>
      </c>
      <c r="F8" s="140">
        <v>2215</v>
      </c>
      <c r="G8" s="117">
        <v>8.1015129331381219E-2</v>
      </c>
      <c r="H8" s="118">
        <v>9.9491715577222362E-3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2053</v>
      </c>
      <c r="C9" s="121">
        <v>2010</v>
      </c>
      <c r="D9" s="121">
        <v>4306</v>
      </c>
      <c r="E9" s="140">
        <v>3854</v>
      </c>
      <c r="F9" s="140">
        <v>3079</v>
      </c>
      <c r="G9" s="117">
        <v>-0.20108977685521534</v>
      </c>
      <c r="H9" s="118">
        <v>0.10663699563358664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268</v>
      </c>
      <c r="C10" s="121">
        <v>42</v>
      </c>
      <c r="D10" s="121">
        <v>66</v>
      </c>
      <c r="E10" s="140">
        <v>50</v>
      </c>
      <c r="F10" s="140">
        <v>126</v>
      </c>
      <c r="G10" s="117">
        <v>1.52</v>
      </c>
      <c r="H10" s="118">
        <v>-0.17194546926500298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12</v>
      </c>
      <c r="C11" s="121">
        <v>26</v>
      </c>
      <c r="D11" s="121">
        <v>40</v>
      </c>
      <c r="E11" s="140">
        <v>153</v>
      </c>
      <c r="F11" s="140">
        <v>72</v>
      </c>
      <c r="G11" s="117">
        <v>-0.52941176470588236</v>
      </c>
      <c r="H11" s="118">
        <v>0.56508458007328732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174</v>
      </c>
      <c r="C12" s="121">
        <v>95</v>
      </c>
      <c r="D12" s="121">
        <v>331</v>
      </c>
      <c r="E12" s="140">
        <v>344</v>
      </c>
      <c r="F12" s="140">
        <v>318</v>
      </c>
      <c r="G12" s="117">
        <v>-7.5581395348837233E-2</v>
      </c>
      <c r="H12" s="118">
        <v>0.16270480684309785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170</v>
      </c>
      <c r="C13" s="121">
        <v>168</v>
      </c>
      <c r="D13" s="121">
        <v>229</v>
      </c>
      <c r="E13" s="140">
        <v>325</v>
      </c>
      <c r="F13" s="140">
        <v>196</v>
      </c>
      <c r="G13" s="117">
        <v>-0.39692307692307693</v>
      </c>
      <c r="H13" s="118">
        <v>3.6219563792499798E-2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34</v>
      </c>
      <c r="C14" s="121">
        <v>93</v>
      </c>
      <c r="D14" s="121">
        <v>398</v>
      </c>
      <c r="E14" s="140">
        <v>210</v>
      </c>
      <c r="F14" s="140">
        <v>124</v>
      </c>
      <c r="G14" s="117">
        <v>-0.40952380952380951</v>
      </c>
      <c r="H14" s="118">
        <v>0.38192887706439582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1546</v>
      </c>
      <c r="C15" s="121">
        <v>786</v>
      </c>
      <c r="D15" s="121">
        <v>1112</v>
      </c>
      <c r="E15" s="140">
        <v>1125</v>
      </c>
      <c r="F15" s="140">
        <v>897</v>
      </c>
      <c r="G15" s="117">
        <v>-0.20266666666666666</v>
      </c>
      <c r="H15" s="118">
        <v>-0.127238181815997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631</v>
      </c>
      <c r="C16" s="121">
        <v>599</v>
      </c>
      <c r="D16" s="121">
        <v>975</v>
      </c>
      <c r="E16" s="140">
        <v>745</v>
      </c>
      <c r="F16" s="140">
        <v>663</v>
      </c>
      <c r="G16" s="117">
        <v>-0.11006711409395975</v>
      </c>
      <c r="H16" s="118">
        <v>1.2444072981177667E-2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173</v>
      </c>
      <c r="C17" s="121">
        <v>97</v>
      </c>
      <c r="D17" s="121">
        <v>123</v>
      </c>
      <c r="E17" s="140">
        <v>96</v>
      </c>
      <c r="F17" s="140">
        <v>206</v>
      </c>
      <c r="G17" s="117">
        <v>1.1458333333333335</v>
      </c>
      <c r="H17" s="118">
        <v>4.4612646581701165E-2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9</v>
      </c>
      <c r="C18" s="121">
        <v>29</v>
      </c>
      <c r="D18" s="121">
        <v>62</v>
      </c>
      <c r="E18" s="140">
        <v>87</v>
      </c>
      <c r="F18" s="140">
        <v>17</v>
      </c>
      <c r="G18" s="117">
        <v>-0.8045977011494253</v>
      </c>
      <c r="H18" s="118">
        <v>0.1723346543852371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231</v>
      </c>
      <c r="C19" s="121">
        <v>79</v>
      </c>
      <c r="D19" s="121">
        <v>89</v>
      </c>
      <c r="E19" s="140">
        <v>337</v>
      </c>
      <c r="F19" s="140">
        <v>257</v>
      </c>
      <c r="G19" s="117">
        <v>-0.23738872403560829</v>
      </c>
      <c r="H19" s="118">
        <v>2.7023274802135955E-2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551</v>
      </c>
      <c r="C20" s="121">
        <v>628</v>
      </c>
      <c r="D20" s="121">
        <v>436</v>
      </c>
      <c r="E20" s="140">
        <v>782</v>
      </c>
      <c r="F20" s="140">
        <v>567</v>
      </c>
      <c r="G20" s="117">
        <v>-0.27493606138107418</v>
      </c>
      <c r="H20" s="118">
        <v>7.1817898835790928E-3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78</v>
      </c>
      <c r="C21" s="121">
        <v>131</v>
      </c>
      <c r="D21" s="121">
        <v>227</v>
      </c>
      <c r="E21" s="140">
        <v>234</v>
      </c>
      <c r="F21" s="140">
        <v>179</v>
      </c>
      <c r="G21" s="117">
        <v>-0.2350427350427351</v>
      </c>
      <c r="H21" s="118">
        <v>0.23080600671502549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42</v>
      </c>
      <c r="C22" s="121">
        <v>17</v>
      </c>
      <c r="D22" s="121">
        <v>192</v>
      </c>
      <c r="E22" s="140">
        <v>137</v>
      </c>
      <c r="F22" s="140">
        <v>93</v>
      </c>
      <c r="G22" s="117">
        <v>-0.32116788321167888</v>
      </c>
      <c r="H22" s="118">
        <v>0.21985557271575806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73</v>
      </c>
      <c r="C23" s="121">
        <v>152</v>
      </c>
      <c r="D23" s="121">
        <v>381</v>
      </c>
      <c r="E23" s="140">
        <v>446</v>
      </c>
      <c r="F23" s="140">
        <v>603</v>
      </c>
      <c r="G23" s="117">
        <v>0.35201793721973096</v>
      </c>
      <c r="H23" s="118">
        <v>0.69530800619679023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14</v>
      </c>
      <c r="C24" s="121">
        <v>14</v>
      </c>
      <c r="D24" s="121">
        <v>47</v>
      </c>
      <c r="E24" s="140">
        <v>45</v>
      </c>
      <c r="F24" s="140">
        <v>52</v>
      </c>
      <c r="G24" s="117">
        <v>0.15555555555555545</v>
      </c>
      <c r="H24" s="118">
        <v>0.38825365957337321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179</v>
      </c>
      <c r="C25" s="121">
        <v>96</v>
      </c>
      <c r="D25" s="121">
        <v>665</v>
      </c>
      <c r="E25" s="140">
        <v>356</v>
      </c>
      <c r="F25" s="140">
        <v>317</v>
      </c>
      <c r="G25" s="117">
        <v>-0.1095505617977528</v>
      </c>
      <c r="H25" s="118">
        <v>0.15359019958735942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76</v>
      </c>
      <c r="C26" s="121">
        <v>98</v>
      </c>
      <c r="D26" s="121">
        <v>286</v>
      </c>
      <c r="E26" s="140">
        <v>255</v>
      </c>
      <c r="F26" s="140">
        <v>126</v>
      </c>
      <c r="G26" s="117">
        <v>-0.50588235294117645</v>
      </c>
      <c r="H26" s="118">
        <v>0.13472138118501498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707</v>
      </c>
      <c r="C27" s="121">
        <v>862</v>
      </c>
      <c r="D27" s="121">
        <v>1749</v>
      </c>
      <c r="E27" s="140">
        <v>1904</v>
      </c>
      <c r="F27" s="140">
        <v>1628</v>
      </c>
      <c r="G27" s="117">
        <v>-0.14495798319327735</v>
      </c>
      <c r="H27" s="118">
        <v>0.23185260624557968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144</v>
      </c>
      <c r="C28" s="121">
        <v>33</v>
      </c>
      <c r="D28" s="121">
        <v>240</v>
      </c>
      <c r="E28" s="140">
        <v>215</v>
      </c>
      <c r="F28" s="140">
        <v>127</v>
      </c>
      <c r="G28" s="117">
        <v>-0.40930232558139534</v>
      </c>
      <c r="H28" s="118">
        <v>-3.0918490288155853E-2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166</v>
      </c>
      <c r="C29" s="121">
        <v>191</v>
      </c>
      <c r="D29" s="121">
        <v>596</v>
      </c>
      <c r="E29" s="140">
        <v>535</v>
      </c>
      <c r="F29" s="140">
        <v>323</v>
      </c>
      <c r="G29" s="117">
        <v>-0.39626168224299063</v>
      </c>
      <c r="H29" s="118">
        <v>0.18106448022822041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53</v>
      </c>
      <c r="C30" s="121">
        <v>453</v>
      </c>
      <c r="D30" s="121">
        <v>162</v>
      </c>
      <c r="E30" s="140">
        <v>278</v>
      </c>
      <c r="F30" s="140">
        <v>210</v>
      </c>
      <c r="G30" s="117">
        <v>-0.24460431654676262</v>
      </c>
      <c r="H30" s="118">
        <v>0.41086628787050539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505</v>
      </c>
      <c r="C31" s="121">
        <v>40</v>
      </c>
      <c r="D31" s="121">
        <v>747</v>
      </c>
      <c r="E31" s="140">
        <v>111</v>
      </c>
      <c r="F31" s="140">
        <v>228</v>
      </c>
      <c r="G31" s="117">
        <v>1.0540540540540539</v>
      </c>
      <c r="H31" s="118">
        <v>-0.18028880344210851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20</v>
      </c>
      <c r="C32" s="121">
        <v>8</v>
      </c>
      <c r="D32" s="121">
        <v>166</v>
      </c>
      <c r="E32" s="140">
        <v>81</v>
      </c>
      <c r="F32" s="140">
        <v>31</v>
      </c>
      <c r="G32" s="117">
        <v>-0.61728395061728403</v>
      </c>
      <c r="H32" s="118">
        <v>0.11579118109029407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140</v>
      </c>
      <c r="C33" s="121">
        <v>172</v>
      </c>
      <c r="D33" s="121">
        <v>226</v>
      </c>
      <c r="E33" s="140">
        <v>191</v>
      </c>
      <c r="F33" s="140">
        <v>162</v>
      </c>
      <c r="G33" s="117">
        <v>-0.15183246073298429</v>
      </c>
      <c r="H33" s="118">
        <v>3.7162353925823011E-2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41</v>
      </c>
      <c r="C34" s="121">
        <v>29</v>
      </c>
      <c r="D34" s="121">
        <v>195</v>
      </c>
      <c r="E34" s="140">
        <v>56</v>
      </c>
      <c r="F34" s="140">
        <v>79</v>
      </c>
      <c r="G34" s="117">
        <v>0.41071428571428581</v>
      </c>
      <c r="H34" s="118">
        <v>0.17817772791267883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28</v>
      </c>
      <c r="C35" s="121">
        <v>12</v>
      </c>
      <c r="D35" s="121">
        <v>120</v>
      </c>
      <c r="E35" s="140">
        <v>232</v>
      </c>
      <c r="F35" s="140">
        <v>65</v>
      </c>
      <c r="G35" s="117">
        <v>-0.71982758620689657</v>
      </c>
      <c r="H35" s="118">
        <v>0.23435144936525676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1066</v>
      </c>
      <c r="C36" s="124">
        <v>1118</v>
      </c>
      <c r="D36" s="124">
        <v>2064</v>
      </c>
      <c r="E36" s="125">
        <v>1935</v>
      </c>
      <c r="F36" s="125">
        <v>1630</v>
      </c>
      <c r="G36" s="117">
        <v>-0.15762273901808788</v>
      </c>
      <c r="H36" s="118">
        <v>0.11200720182500579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19710</v>
      </c>
      <c r="C37" s="147">
        <v>17760</v>
      </c>
      <c r="D37" s="148">
        <v>28833</v>
      </c>
      <c r="E37" s="148">
        <v>26824</v>
      </c>
      <c r="F37" s="148">
        <v>21311</v>
      </c>
      <c r="G37" s="149">
        <v>-0.20552490307187599</v>
      </c>
      <c r="H37" s="150">
        <v>1.9716158451867027E-2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34645</v>
      </c>
      <c r="C38" s="147">
        <v>29310</v>
      </c>
      <c r="D38" s="148">
        <v>47098</v>
      </c>
      <c r="E38" s="148">
        <v>48323</v>
      </c>
      <c r="F38" s="148">
        <v>37564</v>
      </c>
      <c r="G38" s="149">
        <v>-0.2226476005214908</v>
      </c>
      <c r="H38" s="149">
        <v>2.0429056487605513E-2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43" priority="1" stopIfTrue="1" operator="notEqual">
      <formula>0</formula>
    </cfRule>
  </conditionalFormatting>
  <conditionalFormatting sqref="J5:J38 L5:L38">
    <cfRule type="cellIs" dxfId="42" priority="2" stopIfTrue="1" operator="notEqual">
      <formula>0</formula>
    </cfRule>
  </conditionalFormatting>
  <conditionalFormatting sqref="M1 K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99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38994</v>
      </c>
      <c r="C5" s="114">
        <v>46920</v>
      </c>
      <c r="D5" s="114">
        <v>51636</v>
      </c>
      <c r="E5" s="146">
        <v>60152</v>
      </c>
      <c r="F5" s="146">
        <v>56425</v>
      </c>
      <c r="G5" s="117">
        <v>-6.1959702088043578E-2</v>
      </c>
      <c r="H5" s="118">
        <v>9.6777279337689759E-2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16112</v>
      </c>
      <c r="C6" s="121">
        <v>14694</v>
      </c>
      <c r="D6" s="121">
        <v>17364</v>
      </c>
      <c r="E6" s="140">
        <v>20953</v>
      </c>
      <c r="F6" s="140">
        <v>16190</v>
      </c>
      <c r="G6" s="117">
        <v>-0.22731828377797925</v>
      </c>
      <c r="H6" s="118">
        <v>1.2080870783366393E-3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30285</v>
      </c>
      <c r="C7" s="121">
        <v>37795</v>
      </c>
      <c r="D7" s="121">
        <v>37402</v>
      </c>
      <c r="E7" s="140">
        <v>40150</v>
      </c>
      <c r="F7" s="140">
        <v>41176</v>
      </c>
      <c r="G7" s="117">
        <v>2.5554171855541652E-2</v>
      </c>
      <c r="H7" s="118">
        <v>7.9826905363382439E-2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16179</v>
      </c>
      <c r="C8" s="121">
        <v>12390</v>
      </c>
      <c r="D8" s="121">
        <v>8483</v>
      </c>
      <c r="E8" s="140">
        <v>11438</v>
      </c>
      <c r="F8" s="140">
        <v>8506</v>
      </c>
      <c r="G8" s="117">
        <v>-0.25633852072040564</v>
      </c>
      <c r="H8" s="118">
        <v>-0.14848279796676067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8877</v>
      </c>
      <c r="C9" s="121">
        <v>7833</v>
      </c>
      <c r="D9" s="121">
        <v>6579</v>
      </c>
      <c r="E9" s="140">
        <v>6230</v>
      </c>
      <c r="F9" s="140">
        <v>6239</v>
      </c>
      <c r="G9" s="117">
        <v>1.4446227929374444E-3</v>
      </c>
      <c r="H9" s="118">
        <v>-8.4386491445278211E-2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307</v>
      </c>
      <c r="C10" s="121">
        <v>387</v>
      </c>
      <c r="D10" s="121">
        <v>565</v>
      </c>
      <c r="E10" s="140">
        <v>481</v>
      </c>
      <c r="F10" s="140">
        <v>405</v>
      </c>
      <c r="G10" s="117">
        <v>-0.15800415800415801</v>
      </c>
      <c r="H10" s="118">
        <v>7.171463646012155E-2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295</v>
      </c>
      <c r="C11" s="121">
        <v>188</v>
      </c>
      <c r="D11" s="121">
        <v>153</v>
      </c>
      <c r="E11" s="140">
        <v>126</v>
      </c>
      <c r="F11" s="140">
        <v>544</v>
      </c>
      <c r="G11" s="117">
        <v>3.3174603174603172</v>
      </c>
      <c r="H11" s="118">
        <v>0.1653173724591257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858</v>
      </c>
      <c r="C12" s="121">
        <v>926</v>
      </c>
      <c r="D12" s="121">
        <v>1108</v>
      </c>
      <c r="E12" s="140">
        <v>641</v>
      </c>
      <c r="F12" s="140">
        <v>509</v>
      </c>
      <c r="G12" s="117">
        <v>-0.20592823712948516</v>
      </c>
      <c r="H12" s="118">
        <v>-0.12237775318397315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752</v>
      </c>
      <c r="C13" s="121">
        <v>349</v>
      </c>
      <c r="D13" s="121">
        <v>539</v>
      </c>
      <c r="E13" s="140">
        <v>678</v>
      </c>
      <c r="F13" s="140">
        <v>834</v>
      </c>
      <c r="G13" s="117">
        <v>0.23008849557522115</v>
      </c>
      <c r="H13" s="118">
        <v>2.621191432966663E-2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714</v>
      </c>
      <c r="C14" s="121">
        <v>311</v>
      </c>
      <c r="D14" s="121">
        <v>1015</v>
      </c>
      <c r="E14" s="140">
        <v>707</v>
      </c>
      <c r="F14" s="140">
        <v>515</v>
      </c>
      <c r="G14" s="117">
        <v>-0.27157001414427162</v>
      </c>
      <c r="H14" s="118">
        <v>-7.8432279745056621E-2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5102</v>
      </c>
      <c r="C15" s="121">
        <v>4111</v>
      </c>
      <c r="D15" s="121">
        <v>3790</v>
      </c>
      <c r="E15" s="140">
        <v>5726</v>
      </c>
      <c r="F15" s="140">
        <v>4440</v>
      </c>
      <c r="G15" s="117">
        <v>-0.22458959133775758</v>
      </c>
      <c r="H15" s="118">
        <v>-3.4147898780450436E-2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1742</v>
      </c>
      <c r="C16" s="121">
        <v>2136</v>
      </c>
      <c r="D16" s="121">
        <v>1950</v>
      </c>
      <c r="E16" s="140">
        <v>2566</v>
      </c>
      <c r="F16" s="140">
        <v>2117</v>
      </c>
      <c r="G16" s="117">
        <v>-0.17498051441932971</v>
      </c>
      <c r="H16" s="118">
        <v>4.9948933716064126E-2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763</v>
      </c>
      <c r="C17" s="121">
        <v>384</v>
      </c>
      <c r="D17" s="121">
        <v>611</v>
      </c>
      <c r="E17" s="140">
        <v>646</v>
      </c>
      <c r="F17" s="140">
        <v>1601</v>
      </c>
      <c r="G17" s="117">
        <v>1.4783281733746132</v>
      </c>
      <c r="H17" s="118">
        <v>0.20355709802656152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249</v>
      </c>
      <c r="C18" s="121">
        <v>108</v>
      </c>
      <c r="D18" s="121">
        <v>289</v>
      </c>
      <c r="E18" s="140">
        <v>298</v>
      </c>
      <c r="F18" s="140">
        <v>240</v>
      </c>
      <c r="G18" s="117">
        <v>-0.19463087248322153</v>
      </c>
      <c r="H18" s="118">
        <v>-9.1612707672191762E-3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483</v>
      </c>
      <c r="C19" s="121">
        <v>379</v>
      </c>
      <c r="D19" s="121">
        <v>772</v>
      </c>
      <c r="E19" s="140">
        <v>620</v>
      </c>
      <c r="F19" s="140">
        <v>835</v>
      </c>
      <c r="G19" s="117">
        <v>0.34677419354838701</v>
      </c>
      <c r="H19" s="118">
        <v>0.14666045757793245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4639</v>
      </c>
      <c r="C20" s="121">
        <v>6080</v>
      </c>
      <c r="D20" s="121">
        <v>5206</v>
      </c>
      <c r="E20" s="140">
        <v>4854</v>
      </c>
      <c r="F20" s="140">
        <v>6506</v>
      </c>
      <c r="G20" s="117">
        <v>0.34033786567779156</v>
      </c>
      <c r="H20" s="118">
        <v>8.8234328355311975E-2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682</v>
      </c>
      <c r="C21" s="121">
        <v>2642</v>
      </c>
      <c r="D21" s="121">
        <v>1455</v>
      </c>
      <c r="E21" s="140">
        <v>1224</v>
      </c>
      <c r="F21" s="140">
        <v>769</v>
      </c>
      <c r="G21" s="117">
        <v>-0.37173202614379086</v>
      </c>
      <c r="H21" s="118">
        <v>3.0470328794637513E-2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540</v>
      </c>
      <c r="C22" s="121">
        <v>233</v>
      </c>
      <c r="D22" s="121">
        <v>625</v>
      </c>
      <c r="E22" s="140">
        <v>183</v>
      </c>
      <c r="F22" s="140">
        <v>230</v>
      </c>
      <c r="G22" s="117">
        <v>0.25683060109289624</v>
      </c>
      <c r="H22" s="118">
        <v>-0.19214481067765576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385</v>
      </c>
      <c r="C23" s="121">
        <v>299</v>
      </c>
      <c r="D23" s="121">
        <v>1485</v>
      </c>
      <c r="E23" s="140">
        <v>570</v>
      </c>
      <c r="F23" s="140">
        <v>710</v>
      </c>
      <c r="G23" s="117">
        <v>0.2456140350877194</v>
      </c>
      <c r="H23" s="118">
        <v>0.1653312821290569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455</v>
      </c>
      <c r="C24" s="121">
        <v>323</v>
      </c>
      <c r="D24" s="121">
        <v>381</v>
      </c>
      <c r="E24" s="140">
        <v>585</v>
      </c>
      <c r="F24" s="140">
        <v>198</v>
      </c>
      <c r="G24" s="117">
        <v>-0.66153846153846152</v>
      </c>
      <c r="H24" s="118">
        <v>-0.18779913365354606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583</v>
      </c>
      <c r="C25" s="121">
        <v>791</v>
      </c>
      <c r="D25" s="121">
        <v>650</v>
      </c>
      <c r="E25" s="140">
        <v>1158</v>
      </c>
      <c r="F25" s="140">
        <v>1366</v>
      </c>
      <c r="G25" s="117">
        <v>0.17962003454231423</v>
      </c>
      <c r="H25" s="118">
        <v>0.23721602384343288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1014</v>
      </c>
      <c r="C26" s="121">
        <v>656</v>
      </c>
      <c r="D26" s="121">
        <v>564</v>
      </c>
      <c r="E26" s="140">
        <v>613</v>
      </c>
      <c r="F26" s="140">
        <v>588</v>
      </c>
      <c r="G26" s="117">
        <v>-4.0783034257748763E-2</v>
      </c>
      <c r="H26" s="118">
        <v>-0.12736054953458031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1798</v>
      </c>
      <c r="C27" s="121">
        <v>1391</v>
      </c>
      <c r="D27" s="121">
        <v>2189</v>
      </c>
      <c r="E27" s="140">
        <v>1801</v>
      </c>
      <c r="F27" s="140">
        <v>1488</v>
      </c>
      <c r="G27" s="117">
        <v>-0.17379233759022761</v>
      </c>
      <c r="H27" s="118">
        <v>-4.6208800473246048E-2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220</v>
      </c>
      <c r="C28" s="121">
        <v>535</v>
      </c>
      <c r="D28" s="121">
        <v>349</v>
      </c>
      <c r="E28" s="140">
        <v>745</v>
      </c>
      <c r="F28" s="140">
        <v>260</v>
      </c>
      <c r="G28" s="117">
        <v>-0.65100671140939603</v>
      </c>
      <c r="H28" s="118">
        <v>4.264788543842446E-2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577</v>
      </c>
      <c r="C29" s="121">
        <v>404</v>
      </c>
      <c r="D29" s="121">
        <v>450</v>
      </c>
      <c r="E29" s="140">
        <v>669</v>
      </c>
      <c r="F29" s="140">
        <v>462</v>
      </c>
      <c r="G29" s="117">
        <v>-0.3094170403587444</v>
      </c>
      <c r="H29" s="118">
        <v>-5.4053574177237218E-2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799</v>
      </c>
      <c r="C30" s="121">
        <v>1296</v>
      </c>
      <c r="D30" s="121">
        <v>1335</v>
      </c>
      <c r="E30" s="140">
        <v>1533</v>
      </c>
      <c r="F30" s="140">
        <v>1557</v>
      </c>
      <c r="G30" s="117">
        <v>1.5655577299412915E-2</v>
      </c>
      <c r="H30" s="118">
        <v>0.18150471286179215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744</v>
      </c>
      <c r="C31" s="121">
        <v>1102</v>
      </c>
      <c r="D31" s="121">
        <v>876</v>
      </c>
      <c r="E31" s="140">
        <v>1286</v>
      </c>
      <c r="F31" s="140">
        <v>595</v>
      </c>
      <c r="G31" s="117">
        <v>-0.53732503888024885</v>
      </c>
      <c r="H31" s="118">
        <v>-5.4337848389586108E-2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59</v>
      </c>
      <c r="C32" s="121">
        <v>37</v>
      </c>
      <c r="D32" s="121">
        <v>76</v>
      </c>
      <c r="E32" s="140">
        <v>73</v>
      </c>
      <c r="F32" s="140">
        <v>185</v>
      </c>
      <c r="G32" s="117">
        <v>1.5342465753424657</v>
      </c>
      <c r="H32" s="118">
        <v>0.33069930234822764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690</v>
      </c>
      <c r="C33" s="121">
        <v>264</v>
      </c>
      <c r="D33" s="121">
        <v>469</v>
      </c>
      <c r="E33" s="140">
        <v>480</v>
      </c>
      <c r="F33" s="140">
        <v>590</v>
      </c>
      <c r="G33" s="117">
        <v>0.22916666666666674</v>
      </c>
      <c r="H33" s="118">
        <v>-3.838610475238502E-2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246</v>
      </c>
      <c r="C34" s="121">
        <v>95</v>
      </c>
      <c r="D34" s="121">
        <v>198</v>
      </c>
      <c r="E34" s="140">
        <v>434</v>
      </c>
      <c r="F34" s="140">
        <v>206</v>
      </c>
      <c r="G34" s="117">
        <v>-0.52534562211981561</v>
      </c>
      <c r="H34" s="118">
        <v>-4.3394159030163193E-2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96</v>
      </c>
      <c r="C35" s="121">
        <v>190</v>
      </c>
      <c r="D35" s="121">
        <v>135</v>
      </c>
      <c r="E35" s="140">
        <v>212</v>
      </c>
      <c r="F35" s="140">
        <v>92</v>
      </c>
      <c r="G35" s="117">
        <v>-0.56603773584905659</v>
      </c>
      <c r="H35" s="118">
        <v>-1.058350005037767E-2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4275</v>
      </c>
      <c r="C36" s="124">
        <v>3280</v>
      </c>
      <c r="D36" s="124">
        <v>5889</v>
      </c>
      <c r="E36" s="125">
        <v>5970</v>
      </c>
      <c r="F36" s="125">
        <v>6104</v>
      </c>
      <c r="G36" s="117">
        <v>2.2445561139028403E-2</v>
      </c>
      <c r="H36" s="118">
        <v>9.312443278592375E-2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100520</v>
      </c>
      <c r="C37" s="147">
        <v>101609</v>
      </c>
      <c r="D37" s="148">
        <v>102952</v>
      </c>
      <c r="E37" s="148">
        <v>113650</v>
      </c>
      <c r="F37" s="148">
        <v>106057</v>
      </c>
      <c r="G37" s="149">
        <v>-6.6810382754069475E-2</v>
      </c>
      <c r="H37" s="150">
        <v>1.34952429254247E-2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139514</v>
      </c>
      <c r="C38" s="147">
        <v>148529</v>
      </c>
      <c r="D38" s="148">
        <v>154588</v>
      </c>
      <c r="E38" s="148">
        <v>173802</v>
      </c>
      <c r="F38" s="148">
        <v>162482</v>
      </c>
      <c r="G38" s="149">
        <v>-6.513158651799178E-2</v>
      </c>
      <c r="H38" s="149">
        <v>3.8835701190462979E-2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39" priority="1" stopIfTrue="1" operator="notEqual">
      <formula>0</formula>
    </cfRule>
  </conditionalFormatting>
  <conditionalFormatting sqref="J5:J38 L5:L38">
    <cfRule type="cellIs" dxfId="38" priority="2" stopIfTrue="1" operator="notEqual">
      <formula>0</formula>
    </cfRule>
  </conditionalFormatting>
  <conditionalFormatting sqref="M1 K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98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29333</v>
      </c>
      <c r="C5" s="114">
        <v>36304</v>
      </c>
      <c r="D5" s="114">
        <v>37068</v>
      </c>
      <c r="E5" s="146">
        <v>42139</v>
      </c>
      <c r="F5" s="146">
        <v>40533</v>
      </c>
      <c r="G5" s="117">
        <v>-3.8111962789814657E-2</v>
      </c>
      <c r="H5" s="118">
        <v>8.4209146257719691E-2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7594</v>
      </c>
      <c r="C6" s="121">
        <v>9434</v>
      </c>
      <c r="D6" s="121">
        <v>9128</v>
      </c>
      <c r="E6" s="140">
        <v>9358</v>
      </c>
      <c r="F6" s="140">
        <v>9359</v>
      </c>
      <c r="G6" s="117">
        <v>1.0686044026497754E-4</v>
      </c>
      <c r="H6" s="118">
        <v>5.3633847332453133E-2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16745</v>
      </c>
      <c r="C7" s="121">
        <v>22104</v>
      </c>
      <c r="D7" s="121">
        <v>17128</v>
      </c>
      <c r="E7" s="140">
        <v>14166</v>
      </c>
      <c r="F7" s="140">
        <v>13553</v>
      </c>
      <c r="G7" s="117">
        <v>-4.327262459409853E-2</v>
      </c>
      <c r="H7" s="118">
        <v>-5.1499483727519335E-2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2986</v>
      </c>
      <c r="C8" s="121">
        <v>5186</v>
      </c>
      <c r="D8" s="121">
        <v>3269</v>
      </c>
      <c r="E8" s="140">
        <v>3188</v>
      </c>
      <c r="F8" s="140">
        <v>3227</v>
      </c>
      <c r="G8" s="117">
        <v>1.22333751568382E-2</v>
      </c>
      <c r="H8" s="118">
        <v>1.9594045521150738E-2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4452</v>
      </c>
      <c r="C9" s="121">
        <v>4229</v>
      </c>
      <c r="D9" s="121">
        <v>3606</v>
      </c>
      <c r="E9" s="140">
        <v>3009</v>
      </c>
      <c r="F9" s="140">
        <v>3148</v>
      </c>
      <c r="G9" s="117">
        <v>4.6194749086075015E-2</v>
      </c>
      <c r="H9" s="118">
        <v>-8.2998825312035174E-2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223</v>
      </c>
      <c r="C10" s="121">
        <v>194</v>
      </c>
      <c r="D10" s="121">
        <v>235</v>
      </c>
      <c r="E10" s="140">
        <v>174</v>
      </c>
      <c r="F10" s="140">
        <v>100</v>
      </c>
      <c r="G10" s="117">
        <v>-0.42528735632183912</v>
      </c>
      <c r="H10" s="118">
        <v>-0.18167883433066145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57</v>
      </c>
      <c r="C11" s="121">
        <v>217</v>
      </c>
      <c r="D11" s="121">
        <v>93</v>
      </c>
      <c r="E11" s="140">
        <v>5034</v>
      </c>
      <c r="F11" s="140">
        <v>3280</v>
      </c>
      <c r="G11" s="117">
        <v>-0.34843067143424711</v>
      </c>
      <c r="H11" s="118">
        <v>1.7542270989137374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260</v>
      </c>
      <c r="C12" s="121">
        <v>381</v>
      </c>
      <c r="D12" s="121">
        <v>547</v>
      </c>
      <c r="E12" s="140">
        <v>345</v>
      </c>
      <c r="F12" s="140">
        <v>393</v>
      </c>
      <c r="G12" s="117">
        <v>0.13913043478260878</v>
      </c>
      <c r="H12" s="118">
        <v>0.10880404242598107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479</v>
      </c>
      <c r="C13" s="121">
        <v>681</v>
      </c>
      <c r="D13" s="121">
        <v>794</v>
      </c>
      <c r="E13" s="140">
        <v>525</v>
      </c>
      <c r="F13" s="140">
        <v>824</v>
      </c>
      <c r="G13" s="117">
        <v>0.56952380952380954</v>
      </c>
      <c r="H13" s="118">
        <v>0.14524373474368635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182</v>
      </c>
      <c r="C14" s="121">
        <v>125</v>
      </c>
      <c r="D14" s="121">
        <v>111</v>
      </c>
      <c r="E14" s="140">
        <v>212</v>
      </c>
      <c r="F14" s="140">
        <v>163</v>
      </c>
      <c r="G14" s="117">
        <v>-0.23113207547169812</v>
      </c>
      <c r="H14" s="118">
        <v>-2.7187697696199331E-2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3456</v>
      </c>
      <c r="C15" s="121">
        <v>3467</v>
      </c>
      <c r="D15" s="121">
        <v>3128</v>
      </c>
      <c r="E15" s="140">
        <v>2535</v>
      </c>
      <c r="F15" s="140">
        <v>2795</v>
      </c>
      <c r="G15" s="117">
        <v>0.10256410256410264</v>
      </c>
      <c r="H15" s="118">
        <v>-5.1686311182385869E-2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1165</v>
      </c>
      <c r="C16" s="121">
        <v>2641</v>
      </c>
      <c r="D16" s="121">
        <v>1917</v>
      </c>
      <c r="E16" s="140">
        <v>1964</v>
      </c>
      <c r="F16" s="140">
        <v>680</v>
      </c>
      <c r="G16" s="117">
        <v>-0.65376782077393081</v>
      </c>
      <c r="H16" s="118">
        <v>-0.12593094133515448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255</v>
      </c>
      <c r="C17" s="121">
        <v>188</v>
      </c>
      <c r="D17" s="121">
        <v>262</v>
      </c>
      <c r="E17" s="140">
        <v>158</v>
      </c>
      <c r="F17" s="140">
        <v>368</v>
      </c>
      <c r="G17" s="117">
        <v>1.3291139240506329</v>
      </c>
      <c r="H17" s="118">
        <v>9.6041275837788875E-2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16</v>
      </c>
      <c r="C18" s="121">
        <v>106</v>
      </c>
      <c r="D18" s="121">
        <v>114</v>
      </c>
      <c r="E18" s="140">
        <v>174</v>
      </c>
      <c r="F18" s="140">
        <v>88</v>
      </c>
      <c r="G18" s="117">
        <v>-0.49425287356321834</v>
      </c>
      <c r="H18" s="118">
        <v>0.53140715680439299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265</v>
      </c>
      <c r="C19" s="121">
        <v>818</v>
      </c>
      <c r="D19" s="121">
        <v>1371</v>
      </c>
      <c r="E19" s="140">
        <v>1356</v>
      </c>
      <c r="F19" s="140">
        <v>663</v>
      </c>
      <c r="G19" s="117">
        <v>-0.51106194690265494</v>
      </c>
      <c r="H19" s="118">
        <v>0.25767061415631121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7531</v>
      </c>
      <c r="C20" s="121">
        <v>8634</v>
      </c>
      <c r="D20" s="121">
        <v>14048</v>
      </c>
      <c r="E20" s="140">
        <v>17793</v>
      </c>
      <c r="F20" s="140">
        <v>18669</v>
      </c>
      <c r="G20" s="117">
        <v>4.9232844377002261E-2</v>
      </c>
      <c r="H20" s="118">
        <v>0.25477859636831535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347</v>
      </c>
      <c r="C21" s="121">
        <v>247</v>
      </c>
      <c r="D21" s="121">
        <v>522</v>
      </c>
      <c r="E21" s="140">
        <v>832</v>
      </c>
      <c r="F21" s="140">
        <v>1191</v>
      </c>
      <c r="G21" s="117">
        <v>0.43149038461538458</v>
      </c>
      <c r="H21" s="118">
        <v>0.36111735549160384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1652</v>
      </c>
      <c r="C22" s="121">
        <v>197</v>
      </c>
      <c r="D22" s="121">
        <v>309</v>
      </c>
      <c r="E22" s="140">
        <v>168</v>
      </c>
      <c r="F22" s="140">
        <v>399</v>
      </c>
      <c r="G22" s="117">
        <v>1.375</v>
      </c>
      <c r="H22" s="118">
        <v>-0.29896336643031907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867</v>
      </c>
      <c r="C23" s="121">
        <v>1342</v>
      </c>
      <c r="D23" s="121">
        <v>1871</v>
      </c>
      <c r="E23" s="140">
        <v>1930</v>
      </c>
      <c r="F23" s="140">
        <v>350</v>
      </c>
      <c r="G23" s="117">
        <v>-0.81865284974093266</v>
      </c>
      <c r="H23" s="118">
        <v>-0.20290105059784103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246</v>
      </c>
      <c r="C24" s="121">
        <v>337</v>
      </c>
      <c r="D24" s="121">
        <v>312</v>
      </c>
      <c r="E24" s="140">
        <v>131</v>
      </c>
      <c r="F24" s="140">
        <v>110</v>
      </c>
      <c r="G24" s="117">
        <v>-0.16030534351145043</v>
      </c>
      <c r="H24" s="118">
        <v>-0.18226159558935284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358</v>
      </c>
      <c r="C25" s="121">
        <v>396</v>
      </c>
      <c r="D25" s="121">
        <v>405</v>
      </c>
      <c r="E25" s="140">
        <v>617</v>
      </c>
      <c r="F25" s="140">
        <v>436</v>
      </c>
      <c r="G25" s="117">
        <v>-0.29335494327390599</v>
      </c>
      <c r="H25" s="118">
        <v>5.0511632181741817E-2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216</v>
      </c>
      <c r="C26" s="121">
        <v>372</v>
      </c>
      <c r="D26" s="121">
        <v>398</v>
      </c>
      <c r="E26" s="140">
        <v>347</v>
      </c>
      <c r="F26" s="140">
        <v>148</v>
      </c>
      <c r="G26" s="117">
        <v>-0.57348703170028825</v>
      </c>
      <c r="H26" s="118">
        <v>-9.0187307868282551E-2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2102</v>
      </c>
      <c r="C27" s="121">
        <v>3079</v>
      </c>
      <c r="D27" s="121">
        <v>3297</v>
      </c>
      <c r="E27" s="140">
        <v>2400</v>
      </c>
      <c r="F27" s="140">
        <v>2947</v>
      </c>
      <c r="G27" s="117">
        <v>0.22791666666666677</v>
      </c>
      <c r="H27" s="118">
        <v>8.8145213507733855E-2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122</v>
      </c>
      <c r="C28" s="121">
        <v>164</v>
      </c>
      <c r="D28" s="121">
        <v>139</v>
      </c>
      <c r="E28" s="140">
        <v>100</v>
      </c>
      <c r="F28" s="140">
        <v>41</v>
      </c>
      <c r="G28" s="117">
        <v>-0.59000000000000008</v>
      </c>
      <c r="H28" s="118">
        <v>-0.23861203723796931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344</v>
      </c>
      <c r="C29" s="121">
        <v>607</v>
      </c>
      <c r="D29" s="121">
        <v>387</v>
      </c>
      <c r="E29" s="140">
        <v>327</v>
      </c>
      <c r="F29" s="140">
        <v>669</v>
      </c>
      <c r="G29" s="117">
        <v>1.0458715596330275</v>
      </c>
      <c r="H29" s="118">
        <v>0.18091032236712956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1415</v>
      </c>
      <c r="C30" s="121">
        <v>1036</v>
      </c>
      <c r="D30" s="121">
        <v>850</v>
      </c>
      <c r="E30" s="140">
        <v>363</v>
      </c>
      <c r="F30" s="140">
        <v>163</v>
      </c>
      <c r="G30" s="117">
        <v>-0.55096418732782371</v>
      </c>
      <c r="H30" s="118">
        <v>-0.41741702207705045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349</v>
      </c>
      <c r="C31" s="121">
        <v>279</v>
      </c>
      <c r="D31" s="121">
        <v>324</v>
      </c>
      <c r="E31" s="140">
        <v>511</v>
      </c>
      <c r="F31" s="140">
        <v>558</v>
      </c>
      <c r="G31" s="117">
        <v>9.1976516634050931E-2</v>
      </c>
      <c r="H31" s="118">
        <v>0.12448118460452329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2</v>
      </c>
      <c r="C32" s="121">
        <v>126</v>
      </c>
      <c r="D32" s="121">
        <v>25</v>
      </c>
      <c r="E32" s="140">
        <v>24</v>
      </c>
      <c r="F32" s="140">
        <v>27</v>
      </c>
      <c r="G32" s="117">
        <v>0.125</v>
      </c>
      <c r="H32" s="118">
        <v>0.9168293127388174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268</v>
      </c>
      <c r="C33" s="121">
        <v>1553</v>
      </c>
      <c r="D33" s="121">
        <v>609</v>
      </c>
      <c r="E33" s="140">
        <v>1653</v>
      </c>
      <c r="F33" s="140">
        <v>1693</v>
      </c>
      <c r="G33" s="117">
        <v>2.4198427102238407E-2</v>
      </c>
      <c r="H33" s="118">
        <v>0.58536965412469244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478</v>
      </c>
      <c r="C34" s="121">
        <v>156</v>
      </c>
      <c r="D34" s="121">
        <v>1109</v>
      </c>
      <c r="E34" s="140">
        <v>492</v>
      </c>
      <c r="F34" s="140">
        <v>107</v>
      </c>
      <c r="G34" s="117">
        <v>-0.78252032520325199</v>
      </c>
      <c r="H34" s="118">
        <v>-0.31215755697591441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155</v>
      </c>
      <c r="C35" s="121">
        <v>292</v>
      </c>
      <c r="D35" s="121">
        <v>300</v>
      </c>
      <c r="E35" s="140">
        <v>69</v>
      </c>
      <c r="F35" s="140">
        <v>120</v>
      </c>
      <c r="G35" s="117">
        <v>0.73913043478260865</v>
      </c>
      <c r="H35" s="118">
        <v>-6.1979376491049787E-2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2811</v>
      </c>
      <c r="C36" s="124">
        <v>4327</v>
      </c>
      <c r="D36" s="124">
        <v>10613</v>
      </c>
      <c r="E36" s="125">
        <v>6356</v>
      </c>
      <c r="F36" s="125">
        <v>3557</v>
      </c>
      <c r="G36" s="117">
        <v>-0.44037130270610447</v>
      </c>
      <c r="H36" s="118">
        <v>6.0610091168693758E-2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57398</v>
      </c>
      <c r="C37" s="147">
        <v>72915</v>
      </c>
      <c r="D37" s="148">
        <v>77221</v>
      </c>
      <c r="E37" s="148">
        <v>76311</v>
      </c>
      <c r="F37" s="148">
        <v>69826</v>
      </c>
      <c r="G37" s="149">
        <v>-8.4981195371571561E-2</v>
      </c>
      <c r="H37" s="150">
        <v>5.0219556178757507E-2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86731</v>
      </c>
      <c r="C38" s="147">
        <v>109219</v>
      </c>
      <c r="D38" s="148">
        <v>114289</v>
      </c>
      <c r="E38" s="148">
        <v>118450</v>
      </c>
      <c r="F38" s="148">
        <v>110359</v>
      </c>
      <c r="G38" s="149">
        <v>-6.8307302659349922E-2</v>
      </c>
      <c r="H38" s="149">
        <v>6.2082738892893508E-2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35" priority="1" stopIfTrue="1" operator="notEqual">
      <formula>0</formula>
    </cfRule>
  </conditionalFormatting>
  <conditionalFormatting sqref="J5:J38 L5:L38">
    <cfRule type="cellIs" dxfId="34" priority="2" stopIfTrue="1" operator="notEqual">
      <formula>0</formula>
    </cfRule>
  </conditionalFormatting>
  <conditionalFormatting sqref="M1 K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97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1590</v>
      </c>
      <c r="C5" s="114">
        <v>4337</v>
      </c>
      <c r="D5" s="114">
        <v>3235</v>
      </c>
      <c r="E5" s="146">
        <v>6356</v>
      </c>
      <c r="F5" s="146">
        <v>7232</v>
      </c>
      <c r="G5" s="117">
        <v>0.13782252989301447</v>
      </c>
      <c r="H5" s="118">
        <v>0.46037813931201366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1297</v>
      </c>
      <c r="C6" s="121">
        <v>1412</v>
      </c>
      <c r="D6" s="121">
        <v>2228</v>
      </c>
      <c r="E6" s="140">
        <v>2466</v>
      </c>
      <c r="F6" s="140">
        <v>2080</v>
      </c>
      <c r="G6" s="117">
        <v>-0.15652879156528787</v>
      </c>
      <c r="H6" s="118">
        <v>0.12533244322779846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1201</v>
      </c>
      <c r="C7" s="121">
        <v>2346</v>
      </c>
      <c r="D7" s="121">
        <v>780</v>
      </c>
      <c r="E7" s="140">
        <v>1218</v>
      </c>
      <c r="F7" s="140">
        <v>1609</v>
      </c>
      <c r="G7" s="117">
        <v>0.32101806239737285</v>
      </c>
      <c r="H7" s="118">
        <v>7.5853802502554135E-2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250</v>
      </c>
      <c r="C8" s="121">
        <v>514</v>
      </c>
      <c r="D8" s="121">
        <v>447</v>
      </c>
      <c r="E8" s="140">
        <v>507</v>
      </c>
      <c r="F8" s="140">
        <v>308</v>
      </c>
      <c r="G8" s="117">
        <v>-0.39250493096646943</v>
      </c>
      <c r="H8" s="118">
        <v>5.3543997202266214E-2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164</v>
      </c>
      <c r="C9" s="121">
        <v>120</v>
      </c>
      <c r="D9" s="121">
        <v>453</v>
      </c>
      <c r="E9" s="140">
        <v>307</v>
      </c>
      <c r="F9" s="140">
        <v>611</v>
      </c>
      <c r="G9" s="117">
        <v>0.99022801302931596</v>
      </c>
      <c r="H9" s="118">
        <v>0.38931057214665699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9</v>
      </c>
      <c r="C10" s="121">
        <v>3</v>
      </c>
      <c r="D10" s="121">
        <v>229</v>
      </c>
      <c r="E10" s="140">
        <v>673</v>
      </c>
      <c r="F10" s="140">
        <v>35</v>
      </c>
      <c r="G10" s="117">
        <v>-0.9479940564635958</v>
      </c>
      <c r="H10" s="118">
        <v>0.40428864353684024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9</v>
      </c>
      <c r="C11" s="121">
        <v>2</v>
      </c>
      <c r="D11" s="121">
        <v>5</v>
      </c>
      <c r="E11" s="140">
        <v>11</v>
      </c>
      <c r="F11" s="140">
        <v>54</v>
      </c>
      <c r="G11" s="117">
        <v>3.9090909090909092</v>
      </c>
      <c r="H11" s="118">
        <v>0.56508458007328732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140</v>
      </c>
      <c r="C12" s="121">
        <v>7</v>
      </c>
      <c r="D12" s="121">
        <v>145</v>
      </c>
      <c r="E12" s="140">
        <v>40</v>
      </c>
      <c r="F12" s="140">
        <v>61</v>
      </c>
      <c r="G12" s="117">
        <v>0.52499999999999991</v>
      </c>
      <c r="H12" s="118">
        <v>-0.18754287841852679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32</v>
      </c>
      <c r="C13" s="121">
        <v>483</v>
      </c>
      <c r="D13" s="121">
        <v>333</v>
      </c>
      <c r="E13" s="140">
        <v>52</v>
      </c>
      <c r="F13" s="140">
        <v>63</v>
      </c>
      <c r="G13" s="117">
        <v>0.21153846153846145</v>
      </c>
      <c r="H13" s="118">
        <v>0.18453430513439661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0</v>
      </c>
      <c r="C14" s="121">
        <v>4</v>
      </c>
      <c r="D14" s="121">
        <v>21</v>
      </c>
      <c r="E14" s="140">
        <v>395</v>
      </c>
      <c r="F14" s="140">
        <v>464</v>
      </c>
      <c r="G14" s="117">
        <v>0.17468354430379751</v>
      </c>
      <c r="H14" s="118" t="s">
        <v>145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381</v>
      </c>
      <c r="C15" s="121">
        <v>422</v>
      </c>
      <c r="D15" s="121">
        <v>477</v>
      </c>
      <c r="E15" s="140">
        <v>550</v>
      </c>
      <c r="F15" s="140">
        <v>443</v>
      </c>
      <c r="G15" s="117">
        <v>-0.19454545454545458</v>
      </c>
      <c r="H15" s="118">
        <v>3.8411974650622183E-2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71</v>
      </c>
      <c r="C16" s="121">
        <v>91</v>
      </c>
      <c r="D16" s="121">
        <v>81</v>
      </c>
      <c r="E16" s="140">
        <v>99</v>
      </c>
      <c r="F16" s="140">
        <v>97</v>
      </c>
      <c r="G16" s="117">
        <v>-2.0202020202020221E-2</v>
      </c>
      <c r="H16" s="118">
        <v>8.1131064826603261E-2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10</v>
      </c>
      <c r="C17" s="121">
        <v>50</v>
      </c>
      <c r="D17" s="121">
        <v>15</v>
      </c>
      <c r="E17" s="140">
        <v>1</v>
      </c>
      <c r="F17" s="140">
        <v>6</v>
      </c>
      <c r="G17" s="117">
        <v>5</v>
      </c>
      <c r="H17" s="118">
        <v>-0.11988826320660662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0</v>
      </c>
      <c r="C18" s="121">
        <v>69</v>
      </c>
      <c r="D18" s="121">
        <v>10</v>
      </c>
      <c r="E18" s="140">
        <v>8</v>
      </c>
      <c r="F18" s="140">
        <v>4</v>
      </c>
      <c r="G18" s="117">
        <v>-0.5</v>
      </c>
      <c r="H18" s="118" t="s">
        <v>145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13</v>
      </c>
      <c r="C19" s="121">
        <v>89</v>
      </c>
      <c r="D19" s="121">
        <v>67</v>
      </c>
      <c r="E19" s="140">
        <v>74</v>
      </c>
      <c r="F19" s="140">
        <v>97</v>
      </c>
      <c r="G19" s="117">
        <v>0.31081081081081074</v>
      </c>
      <c r="H19" s="118">
        <v>0.65274973230230438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592</v>
      </c>
      <c r="C20" s="121">
        <v>1033</v>
      </c>
      <c r="D20" s="121">
        <v>557</v>
      </c>
      <c r="E20" s="140">
        <v>732</v>
      </c>
      <c r="F20" s="140">
        <v>208</v>
      </c>
      <c r="G20" s="117">
        <v>-0.71584699453551914</v>
      </c>
      <c r="H20" s="118">
        <v>-0.23009807224308165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86</v>
      </c>
      <c r="C21" s="121">
        <v>207</v>
      </c>
      <c r="D21" s="121">
        <v>28</v>
      </c>
      <c r="E21" s="140">
        <v>26</v>
      </c>
      <c r="F21" s="140">
        <v>80</v>
      </c>
      <c r="G21" s="117">
        <v>2.0769230769230771</v>
      </c>
      <c r="H21" s="118">
        <v>-1.7917699812880161E-2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144</v>
      </c>
      <c r="C22" s="121">
        <v>2</v>
      </c>
      <c r="D22" s="121">
        <v>5</v>
      </c>
      <c r="E22" s="140">
        <v>20</v>
      </c>
      <c r="F22" s="140">
        <v>32</v>
      </c>
      <c r="G22" s="117">
        <v>0.60000000000000009</v>
      </c>
      <c r="H22" s="118">
        <v>-0.31341095203096081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0</v>
      </c>
      <c r="C23" s="121">
        <v>7</v>
      </c>
      <c r="D23" s="121">
        <v>9</v>
      </c>
      <c r="E23" s="140">
        <v>8</v>
      </c>
      <c r="F23" s="140">
        <v>28</v>
      </c>
      <c r="G23" s="117">
        <v>2.5</v>
      </c>
      <c r="H23" s="118" t="s">
        <v>145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42</v>
      </c>
      <c r="C24" s="121">
        <v>12</v>
      </c>
      <c r="D24" s="121">
        <v>26</v>
      </c>
      <c r="E24" s="140">
        <v>28</v>
      </c>
      <c r="F24" s="140">
        <v>9</v>
      </c>
      <c r="G24" s="117">
        <v>-0.6785714285714286</v>
      </c>
      <c r="H24" s="118">
        <v>-0.31962506668287982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21</v>
      </c>
      <c r="C25" s="121">
        <v>11</v>
      </c>
      <c r="D25" s="121">
        <v>196</v>
      </c>
      <c r="E25" s="140">
        <v>69</v>
      </c>
      <c r="F25" s="140">
        <v>40</v>
      </c>
      <c r="G25" s="117">
        <v>-0.42028985507246375</v>
      </c>
      <c r="H25" s="118">
        <v>0.17478981893984269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10</v>
      </c>
      <c r="C26" s="121">
        <v>10</v>
      </c>
      <c r="D26" s="121">
        <v>34</v>
      </c>
      <c r="E26" s="140">
        <v>33</v>
      </c>
      <c r="F26" s="140">
        <v>110</v>
      </c>
      <c r="G26" s="117">
        <v>2.3333333333333335</v>
      </c>
      <c r="H26" s="118">
        <v>0.82116028683787201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61</v>
      </c>
      <c r="C27" s="121">
        <v>50</v>
      </c>
      <c r="D27" s="121">
        <v>79</v>
      </c>
      <c r="E27" s="140">
        <v>42</v>
      </c>
      <c r="F27" s="140">
        <v>61</v>
      </c>
      <c r="G27" s="117">
        <v>0.45238095238095233</v>
      </c>
      <c r="H27" s="118">
        <v>0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18</v>
      </c>
      <c r="C28" s="121">
        <v>0</v>
      </c>
      <c r="D28" s="121">
        <v>7</v>
      </c>
      <c r="E28" s="140">
        <v>8</v>
      </c>
      <c r="F28" s="140">
        <v>18</v>
      </c>
      <c r="G28" s="117">
        <v>1.25</v>
      </c>
      <c r="H28" s="118">
        <v>0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10</v>
      </c>
      <c r="C29" s="121">
        <v>0</v>
      </c>
      <c r="D29" s="121">
        <v>3</v>
      </c>
      <c r="E29" s="140">
        <v>17</v>
      </c>
      <c r="F29" s="140">
        <v>59</v>
      </c>
      <c r="G29" s="117">
        <v>2.4705882352941178</v>
      </c>
      <c r="H29" s="118">
        <v>0.55852223606152762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25</v>
      </c>
      <c r="C30" s="121">
        <v>79</v>
      </c>
      <c r="D30" s="121">
        <v>8</v>
      </c>
      <c r="E30" s="140">
        <v>18</v>
      </c>
      <c r="F30" s="140">
        <v>28</v>
      </c>
      <c r="G30" s="117">
        <v>0.55555555555555558</v>
      </c>
      <c r="H30" s="118">
        <v>2.8737344722080227E-2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5</v>
      </c>
      <c r="C31" s="121">
        <v>4</v>
      </c>
      <c r="D31" s="121">
        <v>1</v>
      </c>
      <c r="E31" s="140">
        <v>0</v>
      </c>
      <c r="F31" s="140">
        <v>8</v>
      </c>
      <c r="G31" s="117" t="s">
        <v>145</v>
      </c>
      <c r="H31" s="118">
        <v>0.12468265038069815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0</v>
      </c>
      <c r="C32" s="121">
        <v>0</v>
      </c>
      <c r="D32" s="121">
        <v>3</v>
      </c>
      <c r="E32" s="140">
        <v>2</v>
      </c>
      <c r="F32" s="140">
        <v>16</v>
      </c>
      <c r="G32" s="117">
        <v>7</v>
      </c>
      <c r="H32" s="118" t="s">
        <v>145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56</v>
      </c>
      <c r="C33" s="121">
        <v>38</v>
      </c>
      <c r="D33" s="121">
        <v>13</v>
      </c>
      <c r="E33" s="140">
        <v>0</v>
      </c>
      <c r="F33" s="140">
        <v>43</v>
      </c>
      <c r="G33" s="117" t="s">
        <v>145</v>
      </c>
      <c r="H33" s="118">
        <v>-6.3904608554948505E-2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0</v>
      </c>
      <c r="C34" s="121">
        <v>16</v>
      </c>
      <c r="D34" s="121">
        <v>39</v>
      </c>
      <c r="E34" s="140">
        <v>112</v>
      </c>
      <c r="F34" s="140">
        <v>16</v>
      </c>
      <c r="G34" s="117">
        <v>-0.85714285714285721</v>
      </c>
      <c r="H34" s="118" t="s">
        <v>145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0</v>
      </c>
      <c r="C35" s="121">
        <v>6</v>
      </c>
      <c r="D35" s="121">
        <v>328</v>
      </c>
      <c r="E35" s="140">
        <v>735</v>
      </c>
      <c r="F35" s="140">
        <v>624</v>
      </c>
      <c r="G35" s="117">
        <v>-0.15102040816326534</v>
      </c>
      <c r="H35" s="118" t="s">
        <v>145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110</v>
      </c>
      <c r="C36" s="124">
        <v>214</v>
      </c>
      <c r="D36" s="124">
        <v>435</v>
      </c>
      <c r="E36" s="125">
        <v>813</v>
      </c>
      <c r="F36" s="125">
        <v>1188</v>
      </c>
      <c r="G36" s="117">
        <v>0.46125461254612543</v>
      </c>
      <c r="H36" s="118">
        <v>0.81282523841406085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4757</v>
      </c>
      <c r="C37" s="147">
        <v>7301</v>
      </c>
      <c r="D37" s="148">
        <v>7062</v>
      </c>
      <c r="E37" s="148">
        <v>9064</v>
      </c>
      <c r="F37" s="148">
        <v>8500</v>
      </c>
      <c r="G37" s="149">
        <v>-6.2224183583406867E-2</v>
      </c>
      <c r="H37" s="150">
        <v>0.15616932739818856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6347</v>
      </c>
      <c r="C38" s="147">
        <v>11638</v>
      </c>
      <c r="D38" s="148">
        <v>10297</v>
      </c>
      <c r="E38" s="148">
        <v>15420</v>
      </c>
      <c r="F38" s="148">
        <v>15732</v>
      </c>
      <c r="G38" s="149">
        <v>2.0233463035019383E-2</v>
      </c>
      <c r="H38" s="149">
        <v>0.25474033721799838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31" priority="1" stopIfTrue="1" operator="notEqual">
      <formula>0</formula>
    </cfRule>
  </conditionalFormatting>
  <conditionalFormatting sqref="J5:J38 L5:L38">
    <cfRule type="cellIs" dxfId="30" priority="2" stopIfTrue="1" operator="notEqual">
      <formula>0</formula>
    </cfRule>
  </conditionalFormatting>
  <conditionalFormatting sqref="M1 K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9.140625" style="22"/>
    <col min="11" max="12" width="13" style="22" customWidth="1"/>
    <col min="13" max="14" width="13.42578125" style="22" customWidth="1"/>
    <col min="15" max="16384" width="9.140625" style="22"/>
  </cols>
  <sheetData>
    <row r="1" spans="1:17" s="1" customFormat="1" ht="18.75" customHeight="1" x14ac:dyDescent="0.35">
      <c r="A1" s="111" t="s">
        <v>140</v>
      </c>
      <c r="B1" s="72"/>
      <c r="C1" s="72"/>
      <c r="D1" s="72"/>
      <c r="E1" s="72"/>
      <c r="F1" s="72"/>
      <c r="G1" s="72"/>
      <c r="H1" s="72"/>
      <c r="I1" s="73" t="s">
        <v>96</v>
      </c>
      <c r="K1" s="106"/>
      <c r="L1" s="107"/>
      <c r="M1" s="106"/>
      <c r="N1" s="107"/>
    </row>
    <row r="2" spans="1:17" s="1" customFormat="1" ht="18.75" customHeight="1" x14ac:dyDescent="0.35">
      <c r="A2" s="112" t="s">
        <v>141</v>
      </c>
      <c r="B2" s="75"/>
      <c r="C2" s="75"/>
      <c r="D2" s="75"/>
      <c r="E2" s="75"/>
      <c r="F2" s="76"/>
      <c r="G2" s="76"/>
      <c r="H2" s="76"/>
      <c r="I2" s="77"/>
      <c r="K2" s="107"/>
      <c r="L2" s="107"/>
      <c r="M2" s="107"/>
      <c r="N2" s="107"/>
    </row>
    <row r="3" spans="1:17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110" t="s">
        <v>127</v>
      </c>
      <c r="F3" s="110" t="s">
        <v>128</v>
      </c>
      <c r="G3" s="4" t="s">
        <v>1</v>
      </c>
      <c r="H3" s="4" t="s">
        <v>2</v>
      </c>
      <c r="I3" s="3" t="s">
        <v>3</v>
      </c>
    </row>
    <row r="4" spans="1:17" ht="12.75" customHeight="1" x14ac:dyDescent="0.2">
      <c r="A4" s="6"/>
      <c r="B4" s="100"/>
      <c r="C4" s="7"/>
      <c r="D4" s="7"/>
      <c r="E4" s="101"/>
      <c r="F4" s="101"/>
      <c r="G4" s="8" t="s">
        <v>123</v>
      </c>
      <c r="H4" s="8" t="s">
        <v>124</v>
      </c>
      <c r="I4" s="113"/>
    </row>
    <row r="5" spans="1:17" ht="14.1" customHeight="1" x14ac:dyDescent="0.2">
      <c r="A5" s="114" t="s">
        <v>4</v>
      </c>
      <c r="B5" s="114">
        <v>15102</v>
      </c>
      <c r="C5" s="114">
        <v>15369</v>
      </c>
      <c r="D5" s="114">
        <v>11856</v>
      </c>
      <c r="E5" s="146">
        <v>18426</v>
      </c>
      <c r="F5" s="146">
        <v>12329</v>
      </c>
      <c r="G5" s="117">
        <v>-0.33089113209595133</v>
      </c>
      <c r="H5" s="118">
        <v>-4.945354466962737E-2</v>
      </c>
      <c r="I5" s="119" t="s">
        <v>5</v>
      </c>
      <c r="J5" s="70"/>
      <c r="K5" s="120"/>
      <c r="L5" s="70"/>
    </row>
    <row r="6" spans="1:17" ht="14.1" customHeight="1" x14ac:dyDescent="0.2">
      <c r="A6" s="121" t="s">
        <v>8</v>
      </c>
      <c r="B6" s="121">
        <v>2872</v>
      </c>
      <c r="C6" s="121">
        <v>4737</v>
      </c>
      <c r="D6" s="121">
        <v>6075</v>
      </c>
      <c r="E6" s="140">
        <v>6073</v>
      </c>
      <c r="F6" s="140">
        <v>6048</v>
      </c>
      <c r="G6" s="117">
        <v>-4.1165815906470948E-3</v>
      </c>
      <c r="H6" s="118">
        <v>0.20463877103067962</v>
      </c>
      <c r="I6" s="122" t="s">
        <v>9</v>
      </c>
      <c r="J6" s="70"/>
      <c r="K6" s="120"/>
      <c r="L6" s="70"/>
      <c r="P6" s="68"/>
      <c r="Q6" s="68"/>
    </row>
    <row r="7" spans="1:17" ht="14.1" customHeight="1" x14ac:dyDescent="0.2">
      <c r="A7" s="121" t="s">
        <v>10</v>
      </c>
      <c r="B7" s="121">
        <v>5295</v>
      </c>
      <c r="C7" s="121">
        <v>6580</v>
      </c>
      <c r="D7" s="121">
        <v>7716</v>
      </c>
      <c r="E7" s="140">
        <v>6768</v>
      </c>
      <c r="F7" s="140">
        <v>6093</v>
      </c>
      <c r="G7" s="117">
        <v>-9.9734042553191515E-2</v>
      </c>
      <c r="H7" s="118">
        <v>3.5717473898382979E-2</v>
      </c>
      <c r="I7" s="122" t="s">
        <v>11</v>
      </c>
      <c r="J7" s="70"/>
      <c r="K7" s="120"/>
      <c r="L7" s="70"/>
      <c r="P7" s="68"/>
      <c r="Q7" s="68"/>
    </row>
    <row r="8" spans="1:17" ht="14.1" customHeight="1" x14ac:dyDescent="0.2">
      <c r="A8" s="121" t="s">
        <v>6</v>
      </c>
      <c r="B8" s="121">
        <v>1367</v>
      </c>
      <c r="C8" s="121">
        <v>1660</v>
      </c>
      <c r="D8" s="121">
        <v>1980</v>
      </c>
      <c r="E8" s="140">
        <v>1653</v>
      </c>
      <c r="F8" s="140">
        <v>2080</v>
      </c>
      <c r="G8" s="117">
        <v>0.25831820931639449</v>
      </c>
      <c r="H8" s="118">
        <v>0.11064100873750959</v>
      </c>
      <c r="I8" s="122" t="s">
        <v>7</v>
      </c>
      <c r="J8" s="70"/>
      <c r="K8" s="120"/>
      <c r="L8" s="70"/>
      <c r="P8" s="68"/>
      <c r="Q8" s="68"/>
    </row>
    <row r="9" spans="1:17" ht="14.1" customHeight="1" x14ac:dyDescent="0.2">
      <c r="A9" s="121" t="s">
        <v>14</v>
      </c>
      <c r="B9" s="121">
        <v>591</v>
      </c>
      <c r="C9" s="121">
        <v>868</v>
      </c>
      <c r="D9" s="121">
        <v>1305</v>
      </c>
      <c r="E9" s="140">
        <v>1051</v>
      </c>
      <c r="F9" s="140">
        <v>1576</v>
      </c>
      <c r="G9" s="117">
        <v>0.49952426260704086</v>
      </c>
      <c r="H9" s="118">
        <v>0.27788620849254486</v>
      </c>
      <c r="I9" s="122" t="s">
        <v>15</v>
      </c>
      <c r="J9" s="70"/>
      <c r="K9" s="120"/>
      <c r="L9" s="70"/>
      <c r="P9" s="68"/>
      <c r="Q9" s="68"/>
    </row>
    <row r="10" spans="1:17" ht="14.1" customHeight="1" x14ac:dyDescent="0.2">
      <c r="A10" s="121" t="s">
        <v>25</v>
      </c>
      <c r="B10" s="121">
        <v>38</v>
      </c>
      <c r="C10" s="121">
        <v>49</v>
      </c>
      <c r="D10" s="121">
        <v>111</v>
      </c>
      <c r="E10" s="140">
        <v>92</v>
      </c>
      <c r="F10" s="140">
        <v>119</v>
      </c>
      <c r="G10" s="117">
        <v>0.29347826086956519</v>
      </c>
      <c r="H10" s="118">
        <v>0.33027319823507373</v>
      </c>
      <c r="I10" s="122" t="s">
        <v>26</v>
      </c>
      <c r="J10" s="70"/>
      <c r="K10" s="120"/>
      <c r="L10" s="70"/>
      <c r="P10" s="68"/>
      <c r="Q10" s="68"/>
    </row>
    <row r="11" spans="1:17" ht="14.1" customHeight="1" x14ac:dyDescent="0.2">
      <c r="A11" s="121" t="s">
        <v>16</v>
      </c>
      <c r="B11" s="121">
        <v>17</v>
      </c>
      <c r="C11" s="121">
        <v>18</v>
      </c>
      <c r="D11" s="121">
        <v>24</v>
      </c>
      <c r="E11" s="140">
        <v>44</v>
      </c>
      <c r="F11" s="140">
        <v>75</v>
      </c>
      <c r="G11" s="117">
        <v>0.70454545454545459</v>
      </c>
      <c r="H11" s="118">
        <v>0.44928262462571977</v>
      </c>
      <c r="I11" s="122" t="s">
        <v>17</v>
      </c>
      <c r="J11" s="70"/>
      <c r="K11" s="120"/>
      <c r="L11" s="70"/>
      <c r="P11" s="68"/>
      <c r="Q11" s="68"/>
    </row>
    <row r="12" spans="1:17" ht="14.1" customHeight="1" x14ac:dyDescent="0.2">
      <c r="A12" s="121" t="s">
        <v>18</v>
      </c>
      <c r="B12" s="121">
        <v>53</v>
      </c>
      <c r="C12" s="121">
        <v>178</v>
      </c>
      <c r="D12" s="121">
        <v>179</v>
      </c>
      <c r="E12" s="140">
        <v>107</v>
      </c>
      <c r="F12" s="140">
        <v>81</v>
      </c>
      <c r="G12" s="117">
        <v>-0.2429906542056075</v>
      </c>
      <c r="H12" s="118">
        <v>0.111865583394954</v>
      </c>
      <c r="I12" s="122" t="s">
        <v>19</v>
      </c>
      <c r="J12" s="70"/>
      <c r="K12" s="120"/>
      <c r="L12" s="70"/>
      <c r="P12" s="68"/>
      <c r="Q12" s="68"/>
    </row>
    <row r="13" spans="1:17" ht="14.1" customHeight="1" x14ac:dyDescent="0.2">
      <c r="A13" s="121" t="s">
        <v>27</v>
      </c>
      <c r="B13" s="121">
        <v>122</v>
      </c>
      <c r="C13" s="121">
        <v>121</v>
      </c>
      <c r="D13" s="121">
        <v>55</v>
      </c>
      <c r="E13" s="140">
        <v>115</v>
      </c>
      <c r="F13" s="140">
        <v>109</v>
      </c>
      <c r="G13" s="117">
        <v>-5.2173913043478293E-2</v>
      </c>
      <c r="H13" s="118">
        <v>-2.7775263276654361E-2</v>
      </c>
      <c r="I13" s="122" t="s">
        <v>28</v>
      </c>
      <c r="J13" s="70"/>
      <c r="K13" s="120"/>
      <c r="L13" s="70"/>
      <c r="P13" s="68"/>
      <c r="Q13" s="68"/>
    </row>
    <row r="14" spans="1:17" ht="14.1" customHeight="1" x14ac:dyDescent="0.2">
      <c r="A14" s="121" t="s">
        <v>29</v>
      </c>
      <c r="B14" s="121">
        <v>48</v>
      </c>
      <c r="C14" s="121">
        <v>12</v>
      </c>
      <c r="D14" s="121">
        <v>57</v>
      </c>
      <c r="E14" s="140">
        <v>30</v>
      </c>
      <c r="F14" s="140">
        <v>66</v>
      </c>
      <c r="G14" s="117">
        <v>1.2000000000000002</v>
      </c>
      <c r="H14" s="118">
        <v>8.2868385333996875E-2</v>
      </c>
      <c r="I14" s="122" t="s">
        <v>29</v>
      </c>
      <c r="J14" s="70"/>
      <c r="K14" s="120"/>
      <c r="L14" s="70"/>
      <c r="P14" s="68"/>
      <c r="Q14" s="68"/>
    </row>
    <row r="15" spans="1:17" ht="14.1" customHeight="1" x14ac:dyDescent="0.2">
      <c r="A15" s="121" t="s">
        <v>12</v>
      </c>
      <c r="B15" s="121">
        <v>384</v>
      </c>
      <c r="C15" s="121">
        <v>559</v>
      </c>
      <c r="D15" s="121">
        <v>758</v>
      </c>
      <c r="E15" s="140">
        <v>980</v>
      </c>
      <c r="F15" s="140">
        <v>903</v>
      </c>
      <c r="G15" s="117">
        <v>-7.8571428571428625E-2</v>
      </c>
      <c r="H15" s="118">
        <v>0.23833780459863307</v>
      </c>
      <c r="I15" s="122" t="s">
        <v>13</v>
      </c>
      <c r="J15" s="70"/>
      <c r="K15" s="120"/>
      <c r="L15" s="70"/>
      <c r="P15" s="68"/>
      <c r="Q15" s="68"/>
    </row>
    <row r="16" spans="1:17" ht="14.1" customHeight="1" x14ac:dyDescent="0.2">
      <c r="A16" s="121" t="s">
        <v>23</v>
      </c>
      <c r="B16" s="121">
        <v>202</v>
      </c>
      <c r="C16" s="121">
        <v>256</v>
      </c>
      <c r="D16" s="121">
        <v>515</v>
      </c>
      <c r="E16" s="140">
        <v>311</v>
      </c>
      <c r="F16" s="140">
        <v>970</v>
      </c>
      <c r="G16" s="117">
        <v>2.1189710610932475</v>
      </c>
      <c r="H16" s="118">
        <v>0.48031824271786849</v>
      </c>
      <c r="I16" s="122" t="s">
        <v>24</v>
      </c>
      <c r="J16" s="70"/>
      <c r="K16" s="120"/>
      <c r="L16" s="70"/>
      <c r="P16" s="68"/>
      <c r="Q16" s="68"/>
    </row>
    <row r="17" spans="1:17" ht="14.1" customHeight="1" x14ac:dyDescent="0.2">
      <c r="A17" s="121" t="s">
        <v>22</v>
      </c>
      <c r="B17" s="121">
        <v>45</v>
      </c>
      <c r="C17" s="121">
        <v>29</v>
      </c>
      <c r="D17" s="121">
        <v>124</v>
      </c>
      <c r="E17" s="140">
        <v>42</v>
      </c>
      <c r="F17" s="140">
        <v>1338</v>
      </c>
      <c r="G17" s="117">
        <v>30.857142857142858</v>
      </c>
      <c r="H17" s="118">
        <v>1.3351291211510357</v>
      </c>
      <c r="I17" s="122" t="s">
        <v>22</v>
      </c>
      <c r="J17" s="70"/>
      <c r="K17" s="120"/>
      <c r="L17" s="70"/>
      <c r="P17" s="68"/>
      <c r="Q17" s="68"/>
    </row>
    <row r="18" spans="1:17" ht="14.1" customHeight="1" x14ac:dyDescent="0.2">
      <c r="A18" s="121" t="s">
        <v>20</v>
      </c>
      <c r="B18" s="121">
        <v>12</v>
      </c>
      <c r="C18" s="121">
        <v>61</v>
      </c>
      <c r="D18" s="121">
        <v>34</v>
      </c>
      <c r="E18" s="140">
        <v>11</v>
      </c>
      <c r="F18" s="140">
        <v>67</v>
      </c>
      <c r="G18" s="117">
        <v>5.0909090909090908</v>
      </c>
      <c r="H18" s="118">
        <v>0.53717527078934757</v>
      </c>
      <c r="I18" s="122" t="s">
        <v>21</v>
      </c>
      <c r="J18" s="70"/>
      <c r="K18" s="120"/>
      <c r="L18" s="70"/>
      <c r="P18" s="68"/>
      <c r="Q18" s="68"/>
    </row>
    <row r="19" spans="1:17" ht="14.1" customHeight="1" x14ac:dyDescent="0.2">
      <c r="A19" s="121" t="s">
        <v>30</v>
      </c>
      <c r="B19" s="121">
        <v>296</v>
      </c>
      <c r="C19" s="121">
        <v>103</v>
      </c>
      <c r="D19" s="121">
        <v>44</v>
      </c>
      <c r="E19" s="140">
        <v>98</v>
      </c>
      <c r="F19" s="140">
        <v>77</v>
      </c>
      <c r="G19" s="117">
        <v>-0.2142857142857143</v>
      </c>
      <c r="H19" s="118">
        <v>-0.28583304119574426</v>
      </c>
      <c r="I19" s="122" t="s">
        <v>31</v>
      </c>
      <c r="J19" s="70"/>
      <c r="K19" s="120"/>
      <c r="L19" s="70"/>
      <c r="P19" s="68"/>
      <c r="Q19" s="68"/>
    </row>
    <row r="20" spans="1:17" ht="14.1" customHeight="1" x14ac:dyDescent="0.2">
      <c r="A20" s="121" t="s">
        <v>74</v>
      </c>
      <c r="B20" s="121">
        <v>2406</v>
      </c>
      <c r="C20" s="121">
        <v>3721</v>
      </c>
      <c r="D20" s="121">
        <v>8026</v>
      </c>
      <c r="E20" s="140">
        <v>2862</v>
      </c>
      <c r="F20" s="140">
        <v>3626</v>
      </c>
      <c r="G20" s="117">
        <v>0.26694619147449328</v>
      </c>
      <c r="H20" s="118">
        <v>0.10798286532239665</v>
      </c>
      <c r="I20" s="122" t="s">
        <v>75</v>
      </c>
      <c r="J20" s="70"/>
      <c r="K20" s="120"/>
      <c r="L20" s="70"/>
      <c r="P20" s="68"/>
      <c r="Q20" s="68"/>
    </row>
    <row r="21" spans="1:17" ht="13.5" customHeight="1" x14ac:dyDescent="0.2">
      <c r="A21" s="121" t="s">
        <v>84</v>
      </c>
      <c r="B21" s="121">
        <v>279</v>
      </c>
      <c r="C21" s="121">
        <v>126</v>
      </c>
      <c r="D21" s="121">
        <v>542</v>
      </c>
      <c r="E21" s="140">
        <v>751</v>
      </c>
      <c r="F21" s="140">
        <v>1163</v>
      </c>
      <c r="G21" s="117">
        <v>0.54860186418109191</v>
      </c>
      <c r="H21" s="118">
        <v>0.42887381590680884</v>
      </c>
      <c r="I21" s="122" t="s">
        <v>36</v>
      </c>
      <c r="J21" s="70"/>
      <c r="K21" s="120"/>
      <c r="L21" s="70"/>
      <c r="P21" s="68"/>
      <c r="Q21" s="68"/>
    </row>
    <row r="22" spans="1:17" ht="14.1" customHeight="1" x14ac:dyDescent="0.2">
      <c r="A22" s="121" t="s">
        <v>76</v>
      </c>
      <c r="B22" s="121">
        <v>210</v>
      </c>
      <c r="C22" s="121">
        <v>179</v>
      </c>
      <c r="D22" s="121">
        <v>66</v>
      </c>
      <c r="E22" s="140">
        <v>2876</v>
      </c>
      <c r="F22" s="140">
        <v>2541</v>
      </c>
      <c r="G22" s="117">
        <v>-0.11648122392211402</v>
      </c>
      <c r="H22" s="118">
        <v>0.86507517976761927</v>
      </c>
      <c r="I22" s="122" t="s">
        <v>77</v>
      </c>
      <c r="J22" s="70"/>
      <c r="K22" s="120"/>
      <c r="L22" s="70"/>
    </row>
    <row r="23" spans="1:17" ht="14.1" customHeight="1" x14ac:dyDescent="0.2">
      <c r="A23" s="121" t="s">
        <v>115</v>
      </c>
      <c r="B23" s="121">
        <v>64</v>
      </c>
      <c r="C23" s="121">
        <v>98</v>
      </c>
      <c r="D23" s="121">
        <v>461</v>
      </c>
      <c r="E23" s="140">
        <v>950</v>
      </c>
      <c r="F23" s="140">
        <v>528</v>
      </c>
      <c r="G23" s="117">
        <v>-0.4442105263157895</v>
      </c>
      <c r="H23" s="118">
        <v>0.69478061213509701</v>
      </c>
      <c r="I23" s="122" t="s">
        <v>118</v>
      </c>
      <c r="J23" s="70"/>
      <c r="K23" s="120"/>
      <c r="L23" s="70"/>
    </row>
    <row r="24" spans="1:17" ht="14.1" customHeight="1" x14ac:dyDescent="0.2">
      <c r="A24" s="121" t="s">
        <v>32</v>
      </c>
      <c r="B24" s="121">
        <v>20</v>
      </c>
      <c r="C24" s="121">
        <v>62</v>
      </c>
      <c r="D24" s="121">
        <v>85</v>
      </c>
      <c r="E24" s="140">
        <v>9</v>
      </c>
      <c r="F24" s="140">
        <v>72</v>
      </c>
      <c r="G24" s="117">
        <v>7</v>
      </c>
      <c r="H24" s="118">
        <v>0.37744930799685972</v>
      </c>
      <c r="I24" s="122" t="s">
        <v>33</v>
      </c>
      <c r="J24" s="70"/>
      <c r="K24" s="120"/>
      <c r="L24" s="70"/>
    </row>
    <row r="25" spans="1:17" ht="14.1" customHeight="1" x14ac:dyDescent="0.2">
      <c r="A25" s="121" t="s">
        <v>34</v>
      </c>
      <c r="B25" s="121">
        <v>94</v>
      </c>
      <c r="C25" s="121">
        <v>99</v>
      </c>
      <c r="D25" s="121">
        <v>106</v>
      </c>
      <c r="E25" s="140">
        <v>70</v>
      </c>
      <c r="F25" s="140">
        <v>207</v>
      </c>
      <c r="G25" s="117">
        <v>1.9571428571428573</v>
      </c>
      <c r="H25" s="118">
        <v>0.21817763810813884</v>
      </c>
      <c r="I25" s="122" t="s">
        <v>35</v>
      </c>
      <c r="J25" s="70"/>
      <c r="K25" s="120"/>
      <c r="L25" s="70"/>
    </row>
    <row r="26" spans="1:17" ht="14.1" customHeight="1" x14ac:dyDescent="0.2">
      <c r="A26" s="121" t="s">
        <v>37</v>
      </c>
      <c r="B26" s="121">
        <v>43</v>
      </c>
      <c r="C26" s="121">
        <v>160</v>
      </c>
      <c r="D26" s="121">
        <v>423</v>
      </c>
      <c r="E26" s="140">
        <v>232</v>
      </c>
      <c r="F26" s="140">
        <v>183</v>
      </c>
      <c r="G26" s="117">
        <v>-0.21120689655172409</v>
      </c>
      <c r="H26" s="118">
        <v>0.43630164719477604</v>
      </c>
      <c r="I26" s="122" t="s">
        <v>38</v>
      </c>
      <c r="J26" s="70"/>
      <c r="K26" s="120"/>
      <c r="L26" s="70"/>
    </row>
    <row r="27" spans="1:17" ht="14.1" customHeight="1" x14ac:dyDescent="0.2">
      <c r="A27" s="121" t="s">
        <v>39</v>
      </c>
      <c r="B27" s="121">
        <v>136</v>
      </c>
      <c r="C27" s="121">
        <v>238</v>
      </c>
      <c r="D27" s="121">
        <v>376</v>
      </c>
      <c r="E27" s="140">
        <v>278</v>
      </c>
      <c r="F27" s="140">
        <v>253</v>
      </c>
      <c r="G27" s="117">
        <v>-8.9928057553956831E-2</v>
      </c>
      <c r="H27" s="118">
        <v>0.16787242205528918</v>
      </c>
      <c r="I27" s="122" t="s">
        <v>40</v>
      </c>
      <c r="J27" s="70"/>
      <c r="K27" s="120"/>
      <c r="L27" s="70"/>
    </row>
    <row r="28" spans="1:17" ht="14.1" customHeight="1" x14ac:dyDescent="0.2">
      <c r="A28" s="121" t="s">
        <v>41</v>
      </c>
      <c r="B28" s="121">
        <v>19</v>
      </c>
      <c r="C28" s="121">
        <v>50</v>
      </c>
      <c r="D28" s="121">
        <v>16</v>
      </c>
      <c r="E28" s="140">
        <v>92</v>
      </c>
      <c r="F28" s="140">
        <v>80</v>
      </c>
      <c r="G28" s="117">
        <v>-0.13043478260869568</v>
      </c>
      <c r="H28" s="118">
        <v>0.4324652540883176</v>
      </c>
      <c r="I28" s="122" t="s">
        <v>41</v>
      </c>
      <c r="J28" s="70"/>
      <c r="K28" s="120"/>
      <c r="L28" s="70"/>
    </row>
    <row r="29" spans="1:17" ht="14.1" customHeight="1" x14ac:dyDescent="0.2">
      <c r="A29" s="121" t="s">
        <v>42</v>
      </c>
      <c r="B29" s="121">
        <v>107</v>
      </c>
      <c r="C29" s="121">
        <v>34</v>
      </c>
      <c r="D29" s="121">
        <v>52</v>
      </c>
      <c r="E29" s="140">
        <v>42</v>
      </c>
      <c r="F29" s="140">
        <v>35</v>
      </c>
      <c r="G29" s="117">
        <v>-0.16666666666666663</v>
      </c>
      <c r="H29" s="118">
        <v>-0.24374011091240899</v>
      </c>
      <c r="I29" s="122" t="s">
        <v>42</v>
      </c>
      <c r="J29" s="70"/>
      <c r="K29" s="120"/>
      <c r="L29" s="70"/>
    </row>
    <row r="30" spans="1:17" ht="14.1" customHeight="1" x14ac:dyDescent="0.2">
      <c r="A30" s="121" t="s">
        <v>78</v>
      </c>
      <c r="B30" s="121">
        <v>30</v>
      </c>
      <c r="C30" s="121">
        <v>148</v>
      </c>
      <c r="D30" s="121">
        <v>168</v>
      </c>
      <c r="E30" s="140">
        <v>70</v>
      </c>
      <c r="F30" s="140">
        <v>348</v>
      </c>
      <c r="G30" s="117">
        <v>3.9714285714285715</v>
      </c>
      <c r="H30" s="118">
        <v>0.84550190278560278</v>
      </c>
      <c r="I30" s="122" t="s">
        <v>78</v>
      </c>
      <c r="J30" s="70"/>
      <c r="K30" s="120"/>
      <c r="L30" s="70"/>
    </row>
    <row r="31" spans="1:17" ht="14.1" customHeight="1" x14ac:dyDescent="0.2">
      <c r="A31" s="121" t="s">
        <v>79</v>
      </c>
      <c r="B31" s="121">
        <v>24</v>
      </c>
      <c r="C31" s="121">
        <v>41</v>
      </c>
      <c r="D31" s="121">
        <v>52</v>
      </c>
      <c r="E31" s="140">
        <v>33</v>
      </c>
      <c r="F31" s="140">
        <v>148</v>
      </c>
      <c r="G31" s="117">
        <v>3.4848484848484844</v>
      </c>
      <c r="H31" s="118">
        <v>0.57584180814315555</v>
      </c>
      <c r="I31" s="122" t="s">
        <v>79</v>
      </c>
      <c r="J31" s="70"/>
      <c r="K31" s="120"/>
      <c r="L31" s="70"/>
    </row>
    <row r="32" spans="1:17" ht="14.1" customHeight="1" x14ac:dyDescent="0.2">
      <c r="A32" s="121" t="s">
        <v>80</v>
      </c>
      <c r="B32" s="121">
        <v>528</v>
      </c>
      <c r="C32" s="121">
        <v>288</v>
      </c>
      <c r="D32" s="121">
        <v>150</v>
      </c>
      <c r="E32" s="140">
        <v>82</v>
      </c>
      <c r="F32" s="140">
        <v>28</v>
      </c>
      <c r="G32" s="117">
        <v>-0.65853658536585358</v>
      </c>
      <c r="H32" s="118">
        <v>-0.52012179333093367</v>
      </c>
      <c r="I32" s="122" t="s">
        <v>81</v>
      </c>
      <c r="J32" s="70"/>
      <c r="K32" s="120"/>
      <c r="L32" s="70"/>
    </row>
    <row r="33" spans="1:12" ht="14.1" customHeight="1" x14ac:dyDescent="0.2">
      <c r="A33" s="121" t="s">
        <v>82</v>
      </c>
      <c r="B33" s="121">
        <v>26</v>
      </c>
      <c r="C33" s="121">
        <v>56</v>
      </c>
      <c r="D33" s="121">
        <v>71</v>
      </c>
      <c r="E33" s="140">
        <v>25</v>
      </c>
      <c r="F33" s="140">
        <v>527</v>
      </c>
      <c r="G33" s="117">
        <v>20.079999999999998</v>
      </c>
      <c r="H33" s="118">
        <v>1.1218238016094588</v>
      </c>
      <c r="I33" s="122" t="s">
        <v>83</v>
      </c>
      <c r="J33" s="70"/>
      <c r="K33" s="120"/>
      <c r="L33" s="70"/>
    </row>
    <row r="34" spans="1:12" ht="14.1" customHeight="1" x14ac:dyDescent="0.2">
      <c r="A34" s="121" t="s">
        <v>116</v>
      </c>
      <c r="B34" s="121">
        <v>24</v>
      </c>
      <c r="C34" s="121">
        <v>19</v>
      </c>
      <c r="D34" s="121">
        <v>28</v>
      </c>
      <c r="E34" s="140">
        <v>11</v>
      </c>
      <c r="F34" s="140">
        <v>27</v>
      </c>
      <c r="G34" s="117">
        <v>1.4545454545454546</v>
      </c>
      <c r="H34" s="118">
        <v>2.9883571953558841E-2</v>
      </c>
      <c r="I34" s="122" t="s">
        <v>119</v>
      </c>
      <c r="J34" s="70"/>
      <c r="K34" s="120"/>
      <c r="L34" s="70"/>
    </row>
    <row r="35" spans="1:12" ht="14.1" customHeight="1" x14ac:dyDescent="0.2">
      <c r="A35" s="121" t="s">
        <v>117</v>
      </c>
      <c r="B35" s="121">
        <v>4</v>
      </c>
      <c r="C35" s="121">
        <v>17</v>
      </c>
      <c r="D35" s="121">
        <v>39</v>
      </c>
      <c r="E35" s="140">
        <v>12</v>
      </c>
      <c r="F35" s="140">
        <v>44</v>
      </c>
      <c r="G35" s="117">
        <v>2.6666666666666665</v>
      </c>
      <c r="H35" s="118">
        <v>0.82116028683787201</v>
      </c>
      <c r="I35" s="122" t="s">
        <v>120</v>
      </c>
      <c r="J35" s="70"/>
      <c r="K35" s="120"/>
      <c r="L35" s="70"/>
    </row>
    <row r="36" spans="1:12" ht="14.1" customHeight="1" x14ac:dyDescent="0.2">
      <c r="A36" s="121" t="s">
        <v>43</v>
      </c>
      <c r="B36" s="124">
        <v>748</v>
      </c>
      <c r="C36" s="124">
        <v>676</v>
      </c>
      <c r="D36" s="124">
        <v>788</v>
      </c>
      <c r="E36" s="125">
        <v>676</v>
      </c>
      <c r="F36" s="125">
        <v>557</v>
      </c>
      <c r="G36" s="117">
        <v>-0.17603550295857984</v>
      </c>
      <c r="H36" s="118">
        <v>-7.1058427007727909E-2</v>
      </c>
      <c r="I36" s="122" t="s">
        <v>44</v>
      </c>
      <c r="J36" s="70"/>
      <c r="K36" s="120"/>
      <c r="L36" s="70"/>
    </row>
    <row r="37" spans="1:12" ht="14.1" customHeight="1" x14ac:dyDescent="0.2">
      <c r="A37" s="147" t="s">
        <v>45</v>
      </c>
      <c r="B37" s="147">
        <v>16104</v>
      </c>
      <c r="C37" s="147">
        <v>21243</v>
      </c>
      <c r="D37" s="148">
        <v>30426</v>
      </c>
      <c r="E37" s="148">
        <v>26446</v>
      </c>
      <c r="F37" s="148">
        <v>29969</v>
      </c>
      <c r="G37" s="149">
        <v>0.1332148529078121</v>
      </c>
      <c r="H37" s="150">
        <v>0.16797789233741334</v>
      </c>
      <c r="I37" s="151" t="s">
        <v>46</v>
      </c>
      <c r="J37" s="70"/>
      <c r="K37" s="120"/>
      <c r="L37" s="70"/>
    </row>
    <row r="38" spans="1:12" ht="14.1" customHeight="1" x14ac:dyDescent="0.2">
      <c r="A38" s="152" t="s">
        <v>47</v>
      </c>
      <c r="B38" s="147">
        <v>31206</v>
      </c>
      <c r="C38" s="147">
        <v>36612</v>
      </c>
      <c r="D38" s="148">
        <v>42282</v>
      </c>
      <c r="E38" s="148">
        <v>44872</v>
      </c>
      <c r="F38" s="148">
        <v>42298</v>
      </c>
      <c r="G38" s="149">
        <v>-5.7363166339810978E-2</v>
      </c>
      <c r="H38" s="149">
        <v>7.8997484445956445E-2</v>
      </c>
      <c r="I38" s="151" t="s">
        <v>48</v>
      </c>
      <c r="J38" s="70"/>
      <c r="K38" s="120"/>
      <c r="L38" s="70"/>
    </row>
    <row r="39" spans="1:12" ht="12.75" customHeight="1" x14ac:dyDescent="0.2">
      <c r="A39" s="14" t="s">
        <v>143</v>
      </c>
      <c r="C39" s="153" t="s">
        <v>142</v>
      </c>
      <c r="F39" s="14" t="s">
        <v>113</v>
      </c>
      <c r="I39" s="16" t="s">
        <v>85</v>
      </c>
      <c r="J39"/>
      <c r="K39"/>
      <c r="L39"/>
    </row>
    <row r="40" spans="1:12" ht="12.75" customHeight="1" x14ac:dyDescent="0.2">
      <c r="A40" s="14"/>
      <c r="C40" s="153" t="s">
        <v>135</v>
      </c>
      <c r="F40" s="14" t="s">
        <v>114</v>
      </c>
      <c r="I40" s="15" t="s">
        <v>86</v>
      </c>
      <c r="J40"/>
      <c r="K40"/>
      <c r="L40"/>
    </row>
    <row r="41" spans="1:12" x14ac:dyDescent="0.2">
      <c r="H41"/>
      <c r="J41"/>
      <c r="K41"/>
      <c r="L41"/>
    </row>
    <row r="42" spans="1:12" x14ac:dyDescent="0.2">
      <c r="A42"/>
      <c r="B42" s="126"/>
      <c r="C42" s="126"/>
      <c r="D42" s="126"/>
      <c r="E42" s="126"/>
      <c r="F42" s="126"/>
      <c r="G42" s="126"/>
      <c r="H42" s="126"/>
      <c r="I42" s="127"/>
      <c r="J42"/>
      <c r="K42"/>
      <c r="L42"/>
    </row>
    <row r="43" spans="1:12" x14ac:dyDescent="0.2">
      <c r="A43"/>
      <c r="B43" s="126"/>
      <c r="C43" s="126"/>
      <c r="D43" s="126"/>
      <c r="E43" s="126"/>
      <c r="F43" s="126"/>
      <c r="G43" s="126"/>
      <c r="H43" s="126"/>
      <c r="I43" s="127"/>
      <c r="J43"/>
      <c r="K43"/>
      <c r="L43"/>
    </row>
    <row r="44" spans="1:12" x14ac:dyDescent="0.2">
      <c r="A44"/>
      <c r="B44" s="128"/>
      <c r="C44" s="128"/>
      <c r="D44" s="128"/>
      <c r="E44" s="128"/>
      <c r="F44" s="128"/>
      <c r="G44" s="128"/>
      <c r="H44" s="128"/>
      <c r="I44" s="127"/>
      <c r="J44"/>
      <c r="K44"/>
      <c r="L44"/>
    </row>
    <row r="45" spans="1:12" x14ac:dyDescent="0.2">
      <c r="A45"/>
      <c r="B45" s="126"/>
      <c r="C45" s="126"/>
      <c r="D45" s="126"/>
      <c r="E45" s="126"/>
      <c r="F45" s="126"/>
      <c r="G45" s="126"/>
      <c r="H45" s="126"/>
      <c r="I45" s="127"/>
      <c r="J45"/>
      <c r="K45"/>
      <c r="L45"/>
    </row>
    <row r="46" spans="1:12" x14ac:dyDescent="0.2">
      <c r="A46"/>
      <c r="B46" s="126"/>
      <c r="C46" s="126"/>
      <c r="D46" s="126"/>
      <c r="E46" s="126"/>
      <c r="F46" s="126"/>
      <c r="G46" s="126"/>
      <c r="H46" s="126"/>
      <c r="I46" s="127"/>
      <c r="J46"/>
      <c r="K46"/>
      <c r="L46"/>
    </row>
    <row r="47" spans="1:12" x14ac:dyDescent="0.2">
      <c r="A47"/>
      <c r="B47" s="126"/>
      <c r="C47" s="126"/>
      <c r="D47" s="126"/>
      <c r="E47" s="126"/>
      <c r="F47" s="126"/>
      <c r="G47" s="126"/>
      <c r="H47" s="126"/>
      <c r="I47" s="127"/>
      <c r="J47"/>
      <c r="K47"/>
      <c r="L47"/>
    </row>
    <row r="48" spans="1:12" x14ac:dyDescent="0.2">
      <c r="A48"/>
      <c r="B48" s="129"/>
      <c r="C48" s="129"/>
      <c r="D48" s="129"/>
      <c r="E48" s="129"/>
      <c r="F48" s="129"/>
      <c r="G48" s="129"/>
      <c r="H48" s="129"/>
      <c r="I48" s="127"/>
      <c r="J48"/>
      <c r="K48"/>
      <c r="L48"/>
    </row>
    <row r="49" spans="1:12" x14ac:dyDescent="0.2">
      <c r="A49" s="123"/>
      <c r="B49" s="128"/>
      <c r="C49" s="128"/>
      <c r="D49" s="128"/>
      <c r="E49" s="128"/>
      <c r="F49" s="128"/>
      <c r="G49" s="128"/>
      <c r="H49" s="128"/>
      <c r="I49" s="130"/>
      <c r="J49"/>
      <c r="K49"/>
      <c r="L49"/>
    </row>
    <row r="50" spans="1:12" x14ac:dyDescent="0.2">
      <c r="A50" s="123"/>
      <c r="B50" s="128"/>
      <c r="C50" s="128"/>
      <c r="D50" s="128"/>
      <c r="E50" s="128"/>
      <c r="F50" s="128"/>
      <c r="G50" s="128"/>
      <c r="H50" s="128"/>
      <c r="I50" s="123"/>
      <c r="J50"/>
      <c r="K50"/>
      <c r="L50"/>
    </row>
    <row r="51" spans="1:12" ht="18" x14ac:dyDescent="0.25">
      <c r="A51" s="37"/>
      <c r="B51" s="38"/>
      <c r="C51" s="38"/>
      <c r="D51" s="38"/>
      <c r="E51" s="38"/>
      <c r="F51" s="38"/>
      <c r="G51" s="38"/>
      <c r="H51" s="38"/>
      <c r="I51" s="37"/>
      <c r="J51"/>
      <c r="K51"/>
      <c r="L51"/>
    </row>
    <row r="52" spans="1:12" x14ac:dyDescent="0.2">
      <c r="A52" s="123"/>
      <c r="B52" s="69"/>
      <c r="C52" s="69"/>
      <c r="D52" s="69"/>
      <c r="E52" s="69"/>
      <c r="F52" s="69"/>
      <c r="G52" s="69"/>
      <c r="H52" s="69"/>
      <c r="I52" s="123"/>
      <c r="J52"/>
      <c r="K52"/>
      <c r="L52"/>
    </row>
    <row r="53" spans="1:12" x14ac:dyDescent="0.2">
      <c r="A53" s="123"/>
      <c r="B53" s="69"/>
      <c r="C53" s="69"/>
      <c r="D53" s="69"/>
      <c r="E53" s="69"/>
      <c r="F53" s="69"/>
      <c r="G53" s="69"/>
      <c r="H53" s="69"/>
      <c r="I53" s="123"/>
      <c r="J53"/>
      <c r="K53"/>
      <c r="L53"/>
    </row>
    <row r="54" spans="1:12" x14ac:dyDescent="0.2">
      <c r="A54" s="123"/>
      <c r="B54" s="70"/>
      <c r="C54" s="70"/>
      <c r="D54" s="70"/>
      <c r="E54" s="70"/>
      <c r="F54" s="70"/>
      <c r="G54" s="70"/>
      <c r="H54" s="70"/>
      <c r="I54" s="123"/>
      <c r="J54"/>
      <c r="K54"/>
      <c r="L54"/>
    </row>
  </sheetData>
  <conditionalFormatting sqref="B51:H51">
    <cfRule type="cellIs" dxfId="27" priority="1" stopIfTrue="1" operator="notEqual">
      <formula>0</formula>
    </cfRule>
  </conditionalFormatting>
  <conditionalFormatting sqref="J5:J38 L5:L38">
    <cfRule type="cellIs" dxfId="26" priority="2" stopIfTrue="1" operator="notEqual">
      <formula>0</formula>
    </cfRule>
  </conditionalFormatting>
  <conditionalFormatting sqref="M1 K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109</vt:i4>
      </vt:variant>
    </vt:vector>
  </HeadingPairs>
  <TitlesOfParts>
    <vt:vector size="214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'bel (3)'!Afdrukbereik</vt:lpstr>
      <vt:lpstr>'Leiestreek (3)'!Afdrukbereik</vt:lpstr>
      <vt:lpstr>'VLAANDEREN (2)'!Afdrukbereik</vt:lpstr>
      <vt:lpstr>'wal (2)'!Afdrukbereik</vt:lpstr>
      <vt:lpstr>antw!Print_Area</vt:lpstr>
      <vt:lpstr>'antw (2)'!Print_Area</vt:lpstr>
      <vt:lpstr>'antw (3)'!Print_Area</vt:lpstr>
      <vt:lpstr>'Antwerpse Kempen'!Print_Area</vt:lpstr>
      <vt:lpstr>'Antwerpse Kempen (2)'!Print_Area</vt:lpstr>
      <vt:lpstr>'Antwerpse Kempen (3)'!Print_Area</vt:lpstr>
      <vt:lpstr>bel!Print_Area</vt:lpstr>
      <vt:lpstr>'bel (2)'!Print_Area</vt:lpstr>
      <vt:lpstr>'bel (3)'!Print_Area</vt:lpstr>
      <vt:lpstr>bru!Print_Area</vt:lpstr>
      <vt:lpstr>'bru (2)'!Print_Area</vt:lpstr>
      <vt:lpstr>'bru (3)'!Print_Area</vt:lpstr>
      <vt:lpstr>brug!Print_Area</vt:lpstr>
      <vt:lpstr>'brug (2)'!Print_Area</vt:lpstr>
      <vt:lpstr>'brug (3)'!Print_Area</vt:lpstr>
      <vt:lpstr>'Brugse Ommeland'!Print_Area</vt:lpstr>
      <vt:lpstr>'Brugse Ommeland (2)'!Print_Area</vt:lpstr>
      <vt:lpstr>'Brugse Ommeland (3)'!Print_Area</vt:lpstr>
      <vt:lpstr>brus!Print_Area</vt:lpstr>
      <vt:lpstr>'brus (2)'!Print_Area</vt:lpstr>
      <vt:lpstr>'brus (3)'!Print_Area</vt:lpstr>
      <vt:lpstr>gent!Print_Area</vt:lpstr>
      <vt:lpstr>'gent (2)'!Print_Area</vt:lpstr>
      <vt:lpstr>'gent (3)'!Print_Area</vt:lpstr>
      <vt:lpstr>'Groene Gordel'!Print_Area</vt:lpstr>
      <vt:lpstr>'Groene Gordel (2)'!Print_Area</vt:lpstr>
      <vt:lpstr>'Groene Gordel (3)'!Print_Area</vt:lpstr>
      <vt:lpstr>Hageland!Print_Area</vt:lpstr>
      <vt:lpstr>'Hageland (2)'!Print_Area</vt:lpstr>
      <vt:lpstr>'Hageland (3)'!Print_Area</vt:lpstr>
      <vt:lpstr>Haspengouw!Print_Area</vt:lpstr>
      <vt:lpstr>'Haspengouw (2)'!Print_Area</vt:lpstr>
      <vt:lpstr>'Haspengouw (3)'!Print_Area</vt:lpstr>
      <vt:lpstr>'HASSELT EN OMGEVING'!Print_Area</vt:lpstr>
      <vt:lpstr>'HASSELT EN OMGEVING (2)'!Print_Area</vt:lpstr>
      <vt:lpstr>'HASSELT EN OMGEVING (3)'!Print_Area</vt:lpstr>
      <vt:lpstr>Kunststeden!Print_Area</vt:lpstr>
      <vt:lpstr>'Kunststeden (2)'!Print_Area</vt:lpstr>
      <vt:lpstr>'Kunststeden (3)'!Print_Area</vt:lpstr>
      <vt:lpstr>Kust!Print_Area</vt:lpstr>
      <vt:lpstr>'Kust (2)'!Print_Area</vt:lpstr>
      <vt:lpstr>'Kust (3)'!Print_Area</vt:lpstr>
      <vt:lpstr>Leiestreek!Print_Area</vt:lpstr>
      <vt:lpstr>'Leiestreek (2)'!Print_Area</vt:lpstr>
      <vt:lpstr>'Leiestreek (3)'!Print_Area</vt:lpstr>
      <vt:lpstr>leuven!Print_Area</vt:lpstr>
      <vt:lpstr>'leuven (2)'!Print_Area</vt:lpstr>
      <vt:lpstr>'leuven (3)'!Print_Area</vt:lpstr>
      <vt:lpstr>'Limburgse Kempen incl'!Print_Area</vt:lpstr>
      <vt:lpstr>'Limburgse Kempen incl (2)'!Print_Area</vt:lpstr>
      <vt:lpstr>'Limburgse Kempen incl (3)'!Print_Area</vt:lpstr>
      <vt:lpstr>Maasland!Print_Area</vt:lpstr>
      <vt:lpstr>'Maasland (2)'!Print_Area</vt:lpstr>
      <vt:lpstr>'Maasland (3)'!Print_Area</vt:lpstr>
      <vt:lpstr>mechelen!Print_Area</vt:lpstr>
      <vt:lpstr>'mechelen (2)'!Print_Area</vt:lpstr>
      <vt:lpstr>'mechelen (3)'!Print_Area</vt:lpstr>
      <vt:lpstr>Meetjesland!Print_Area</vt:lpstr>
      <vt:lpstr>'Meetjesland (2)'!Print_Area</vt:lpstr>
      <vt:lpstr>'Meetjesland (3)'!Print_Area</vt:lpstr>
      <vt:lpstr>'prov antw'!Print_Area</vt:lpstr>
      <vt:lpstr>'prov antw (2)'!Print_Area</vt:lpstr>
      <vt:lpstr>'prov antw (3)'!Print_Area</vt:lpstr>
      <vt:lpstr>'prov limb'!Print_Area</vt:lpstr>
      <vt:lpstr>'prov limb (2)'!Print_Area</vt:lpstr>
      <vt:lpstr>'prov limb (3)'!Print_Area</vt:lpstr>
      <vt:lpstr>'prov oost-vla'!Print_Area</vt:lpstr>
      <vt:lpstr>'prov oost-vla (2)'!Print_Area</vt:lpstr>
      <vt:lpstr>'prov oost-vla (3)'!Print_Area</vt:lpstr>
      <vt:lpstr>'prov vla bra'!Print_Area</vt:lpstr>
      <vt:lpstr>'prov vla bra (2)'!Print_Area</vt:lpstr>
      <vt:lpstr>'prov vla bra (3)'!Print_Area</vt:lpstr>
      <vt:lpstr>'prov west-vla'!Print_Area</vt:lpstr>
      <vt:lpstr>'prov west-vla (2)'!Print_Area</vt:lpstr>
      <vt:lpstr>'prov west-vla (3)'!Print_Area</vt:lpstr>
      <vt:lpstr>'Randst A-M'!Print_Area</vt:lpstr>
      <vt:lpstr>'Randst A-M (2)'!Print_Area</vt:lpstr>
      <vt:lpstr>'Randst A-M (3)'!Print_Area</vt:lpstr>
      <vt:lpstr>Scheldeland!Print_Area</vt:lpstr>
      <vt:lpstr>'Scheldeland (2)'!Print_Area</vt:lpstr>
      <vt:lpstr>'Scheldeland (3)'!Print_Area</vt:lpstr>
      <vt:lpstr>vla!Print_Area</vt:lpstr>
      <vt:lpstr>'vla (2)'!Print_Area</vt:lpstr>
      <vt:lpstr>'vla (3)'!Print_Area</vt:lpstr>
      <vt:lpstr>'Vla reg'!Print_Area</vt:lpstr>
      <vt:lpstr>'Vla reg (2)'!Print_Area</vt:lpstr>
      <vt:lpstr>'Vla reg (3)'!Print_Area</vt:lpstr>
      <vt:lpstr>'Vlaamse Ardennen'!Print_Area</vt:lpstr>
      <vt:lpstr>'Vlaamse Ardennen (2)'!Print_Area</vt:lpstr>
      <vt:lpstr>'Vlaamse Ardennen (3)'!Print_Area</vt:lpstr>
      <vt:lpstr>VLAANDEREN!Print_Area</vt:lpstr>
      <vt:lpstr>'VLAANDEREN (2)'!Print_Area</vt:lpstr>
      <vt:lpstr>'VLAANDEREN (3)'!Print_Area</vt:lpstr>
      <vt:lpstr>Voeren!Print_Area</vt:lpstr>
      <vt:lpstr>'Voeren (2)'!Print_Area</vt:lpstr>
      <vt:lpstr>'Voeren (3)'!Print_Area</vt:lpstr>
      <vt:lpstr>Waasland!Print_Area</vt:lpstr>
      <vt:lpstr>'Waasland (2)'!Print_Area</vt:lpstr>
      <vt:lpstr>'Waasland (3)'!Print_Area</vt:lpstr>
      <vt:lpstr>wal!Print_Area</vt:lpstr>
      <vt:lpstr>'wal (2)'!Print_Area</vt:lpstr>
      <vt:lpstr>'wal (3)'!Print_Area</vt:lpstr>
      <vt:lpstr>Westhoek!Print_Area</vt:lpstr>
      <vt:lpstr>'Westhoek (2)'!Print_Area</vt:lpstr>
      <vt:lpstr>'Westhoek (3)'!Print_Area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2011-06-28T09:43:33Z</cp:lastPrinted>
  <dcterms:created xsi:type="dcterms:W3CDTF">2003-01-03T13:48:09Z</dcterms:created>
  <dcterms:modified xsi:type="dcterms:W3CDTF">2014-07-15T12:01:14Z</dcterms:modified>
</cp:coreProperties>
</file>