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erismevlaanderen.sharepoint.com/sites/HubTEIedereenVerdientVakantie/Aanbod/Georganiseerde vakanties/STO/Erkenning &amp; subsidies/Subsidieloket/"/>
    </mc:Choice>
  </mc:AlternateContent>
  <xr:revisionPtr revIDLastSave="0" documentId="8_{42EA4B23-6F40-4CF7-85E5-BCFF4E722C7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erekeningsmodule v3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0" l="1"/>
  <c r="G12" i="10" s="1"/>
  <c r="G11" i="10" s="1"/>
  <c r="E10" i="10"/>
  <c r="G10" i="10" s="1"/>
  <c r="E9" i="10"/>
  <c r="G9" i="10" s="1"/>
  <c r="E7" i="10"/>
  <c r="G7" i="10" s="1"/>
  <c r="E6" i="10"/>
  <c r="G6" i="10" s="1"/>
  <c r="E4" i="10"/>
  <c r="G4" i="10" s="1"/>
  <c r="G5" i="10" l="1"/>
  <c r="G8" i="10"/>
  <c r="G13" i="10" l="1"/>
</calcChain>
</file>

<file path=xl/sharedStrings.xml><?xml version="1.0" encoding="utf-8"?>
<sst xmlns="http://schemas.openxmlformats.org/spreadsheetml/2006/main" count="31" uniqueCount="27">
  <si>
    <t>SIMULATIE</t>
  </si>
  <si>
    <t>Kostenparameter</t>
  </si>
  <si>
    <t>Verantwoording kosten</t>
  </si>
  <si>
    <t>Subsidiepercentage</t>
  </si>
  <si>
    <t>eenheid</t>
  </si>
  <si>
    <t>subtotalen</t>
  </si>
  <si>
    <t>Vervoer</t>
  </si>
  <si>
    <t xml:space="preserve">Er is een eenheidskost per deelnemer voor het vervoer naar de vakantiebestemming, heen en terug. </t>
  </si>
  <si>
    <t>Heen en terugreis</t>
  </si>
  <si>
    <t>Verblijf</t>
  </si>
  <si>
    <t>Er is een eenheidskost per deelnemer per overnachting. De eenheidprijs omvat de verblijfskosten en voedingskosten. Er worden 2 eenheidsprijzen voorzien op basis van types vakanties:</t>
  </si>
  <si>
    <t>jongerenvakanties</t>
  </si>
  <si>
    <t>Gezins- en volwassenenvakanties</t>
  </si>
  <si>
    <t>Animatie</t>
  </si>
  <si>
    <t>Er is een eenheidskost per deelnemer per vakantie voor animatiekosten.  Er worden 2 eenheidsprijzen voorzien op basis van types vakanties:</t>
  </si>
  <si>
    <t>Jongerenvakanties</t>
  </si>
  <si>
    <t>Personeel</t>
  </si>
  <si>
    <t>Er is een eenheidskost bepaald voor een vakantiecoördinator. De eenheidskost is gebaseerd op de voltijdse equivalent voor de persoon verantwoordelijk voor de basiswerking, en de coördinatie van de vakanties. Er kan maximaal 1 VTE worden toegekend.</t>
  </si>
  <si>
    <t>variabel VTE%</t>
  </si>
  <si>
    <t>Vakantiecoördinator</t>
  </si>
  <si>
    <t>Totale subsidieenveloppe</t>
  </si>
  <si>
    <t>Verantwoording overcompensatiemechanisme</t>
  </si>
  <si>
    <t>Om overcompensatie te vermijden wordt een maximaal subsidiepercentage van 60% toegepast op de eenheidskosten. De begrenzing op 60% is een verlaging in vergelijking met het Toerisme voor Allen-decreet, waar 70% van de betoelaagbaar kosten werd gesubsidieerd. In het nieuwe model zijn nemen de verblijfkosten, ook voeding op. De verdeling 60% - 40% stemt overeen met verdeling voorzien bij de aankoop van contingenten tijdens de COVID-19 noodsteun voor de sociaal-toeristische sector. Dit subsidiepercentage garandeert dat de meeste begunstigden zelf voor extra financiering moeten zorgen. Deze verdeling garandeert dat maximaal 40% van de kosten kan doorgerekend worden aan de vakantiegangers.
In vergelijking met het voorgaande Toerisme voor Allen-Decreet ligt het relatieve subsidiepercentage voor personeelskosten hoger:  het bedrag voor personeelskost binnen het TvA-decreet ligt in vergelijking op 50% van het bruttojaarloon. Het decreet 'Iedereen verdient vakantie' voorziet echter de professionalisering van de sector, en legt daardoor extra taken bij de coördinator op vlak van goed bestuur: beheer, rapportering en boekhouding. Voor het garanderen dat deze extra opdrachten kunnen worden opgenomen door de gesubsidiëerd STO, voorzien we daarom een verhoging va 50% naar 60% voor de ondersteuning in loonkosten.</t>
  </si>
  <si>
    <t>Dit type van vakantie zijn groepsvakanties voor individuele jongeren tot en met 21 jaar oud.</t>
  </si>
  <si>
    <t>Dit type van vakanties zijn vakanties voor gezinnen, of groepsvakanties voor volwassenen vanaf 22 jaar oud.</t>
  </si>
  <si>
    <t>persoon/vakantie</t>
  </si>
  <si>
    <t>persoon/nacht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</si>
</sst>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€-2]\ #,##0.00"/>
    <numFmt numFmtId="165" formatCode="[$€-2]\ #,##0;[Red]\-[$€-2]\ #,##0"/>
    <numFmt numFmtId="166" formatCode="[$€-413]\ #,##0.00;[Red][$€-413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66" fontId="0" fillId="0" borderId="0" xfId="1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6" fontId="0" fillId="0" borderId="1" xfId="1" applyNumberFormat="1" applyFont="1" applyBorder="1" applyAlignment="1">
      <alignment vertical="center"/>
    </xf>
    <xf numFmtId="9" fontId="1" fillId="2" borderId="2" xfId="0" applyNumberFormat="1" applyFont="1" applyFill="1" applyBorder="1" applyAlignment="1">
      <alignment horizontal="right" vertical="center" wrapText="1"/>
    </xf>
    <xf numFmtId="166" fontId="0" fillId="3" borderId="8" xfId="1" applyNumberFormat="1" applyFont="1" applyFill="1" applyBorder="1" applyAlignment="1">
      <alignment vertical="center"/>
    </xf>
    <xf numFmtId="9" fontId="1" fillId="0" borderId="20" xfId="0" applyNumberFormat="1" applyFont="1" applyBorder="1" applyAlignment="1">
      <alignment horizontal="right" vertical="center"/>
    </xf>
    <xf numFmtId="166" fontId="1" fillId="3" borderId="21" xfId="1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166" fontId="2" fillId="3" borderId="22" xfId="1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166" fontId="0" fillId="3" borderId="25" xfId="1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6" fontId="2" fillId="3" borderId="26" xfId="1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166" fontId="2" fillId="3" borderId="25" xfId="1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98C7-D6BE-477E-A754-35D941E6122B}">
  <dimension ref="A1:G18"/>
  <sheetViews>
    <sheetView tabSelected="1" zoomScaleNormal="100" workbookViewId="0">
      <selection activeCell="E9" sqref="E9"/>
    </sheetView>
  </sheetViews>
  <sheetFormatPr defaultRowHeight="14.4" x14ac:dyDescent="0.3"/>
  <cols>
    <col min="1" max="1" width="17.5546875" style="6" customWidth="1"/>
    <col min="2" max="2" width="18.44140625" style="3" customWidth="1"/>
    <col min="3" max="3" width="65.88671875" customWidth="1"/>
    <col min="4" max="5" width="27.109375" style="4" customWidth="1"/>
    <col min="6" max="6" width="12.5546875" style="2" bestFit="1" customWidth="1"/>
    <col min="7" max="7" width="17.88671875" style="5" customWidth="1"/>
    <col min="9" max="9" width="8.6640625" customWidth="1"/>
  </cols>
  <sheetData>
    <row r="1" spans="1:7" ht="21.9" customHeight="1" x14ac:dyDescent="0.3">
      <c r="F1" s="33" t="s">
        <v>0</v>
      </c>
      <c r="G1" s="34"/>
    </row>
    <row r="2" spans="1:7" ht="15" thickBot="1" x14ac:dyDescent="0.35">
      <c r="A2" s="35" t="s">
        <v>1</v>
      </c>
      <c r="B2" s="36"/>
      <c r="C2" s="1" t="s">
        <v>2</v>
      </c>
      <c r="D2" s="46"/>
      <c r="E2" s="8" t="s">
        <v>3</v>
      </c>
      <c r="F2" s="20" t="s">
        <v>4</v>
      </c>
      <c r="G2" s="21" t="s">
        <v>5</v>
      </c>
    </row>
    <row r="3" spans="1:7" ht="71.400000000000006" customHeight="1" thickBot="1" x14ac:dyDescent="0.35">
      <c r="A3" s="37">
        <v>1</v>
      </c>
      <c r="B3" s="18" t="s">
        <v>6</v>
      </c>
      <c r="C3" s="30" t="s">
        <v>7</v>
      </c>
      <c r="D3" s="28" t="s">
        <v>25</v>
      </c>
      <c r="E3" s="10">
        <v>0.6</v>
      </c>
      <c r="F3" s="22"/>
      <c r="G3" s="11"/>
    </row>
    <row r="4" spans="1:7" ht="94.5" customHeight="1" thickBot="1" x14ac:dyDescent="0.35">
      <c r="A4" s="38"/>
      <c r="B4" s="17" t="s">
        <v>8</v>
      </c>
      <c r="C4" s="31"/>
      <c r="D4" s="12">
        <v>35</v>
      </c>
      <c r="E4" s="12">
        <f>D4*E3</f>
        <v>21</v>
      </c>
      <c r="F4" s="23">
        <v>0</v>
      </c>
      <c r="G4" s="24">
        <f>E4*F4</f>
        <v>0</v>
      </c>
    </row>
    <row r="5" spans="1:7" ht="62.1" customHeight="1" thickBot="1" x14ac:dyDescent="0.35">
      <c r="A5" s="37">
        <v>2</v>
      </c>
      <c r="B5" s="18" t="s">
        <v>9</v>
      </c>
      <c r="C5" s="30" t="s">
        <v>10</v>
      </c>
      <c r="D5" s="28" t="s">
        <v>26</v>
      </c>
      <c r="E5" s="10">
        <v>0.6</v>
      </c>
      <c r="F5" s="22"/>
      <c r="G5" s="11">
        <f>G6+G7</f>
        <v>0</v>
      </c>
    </row>
    <row r="6" spans="1:7" ht="28.8" x14ac:dyDescent="0.3">
      <c r="A6" s="38"/>
      <c r="B6" s="17" t="s">
        <v>11</v>
      </c>
      <c r="C6" s="31" t="s">
        <v>23</v>
      </c>
      <c r="D6" s="12">
        <v>40</v>
      </c>
      <c r="E6" s="12">
        <f>D6*E5</f>
        <v>24</v>
      </c>
      <c r="F6" s="23">
        <v>0</v>
      </c>
      <c r="G6" s="24">
        <f t="shared" ref="G6:G12" si="0">E6*F6</f>
        <v>0</v>
      </c>
    </row>
    <row r="7" spans="1:7" ht="43.8" thickBot="1" x14ac:dyDescent="0.35">
      <c r="A7" s="39"/>
      <c r="B7" s="14" t="s">
        <v>12</v>
      </c>
      <c r="C7" s="31" t="s">
        <v>24</v>
      </c>
      <c r="D7" s="13">
        <v>60</v>
      </c>
      <c r="E7" s="13">
        <f>D7*E5</f>
        <v>36</v>
      </c>
      <c r="F7" s="25">
        <v>0</v>
      </c>
      <c r="G7" s="26">
        <f t="shared" si="0"/>
        <v>0</v>
      </c>
    </row>
    <row r="8" spans="1:7" ht="49.5" customHeight="1" thickBot="1" x14ac:dyDescent="0.35">
      <c r="A8" s="37">
        <v>3</v>
      </c>
      <c r="B8" s="18" t="s">
        <v>13</v>
      </c>
      <c r="C8" s="30" t="s">
        <v>14</v>
      </c>
      <c r="D8" s="28" t="s">
        <v>25</v>
      </c>
      <c r="E8" s="10">
        <v>0.6</v>
      </c>
      <c r="F8" s="22"/>
      <c r="G8" s="11">
        <f>G9+G10</f>
        <v>0</v>
      </c>
    </row>
    <row r="9" spans="1:7" ht="85.5" customHeight="1" x14ac:dyDescent="0.3">
      <c r="A9" s="38"/>
      <c r="B9" s="17" t="s">
        <v>15</v>
      </c>
      <c r="C9" s="31" t="s">
        <v>23</v>
      </c>
      <c r="D9" s="12">
        <v>30</v>
      </c>
      <c r="E9" s="12">
        <f>D9*E8</f>
        <v>18</v>
      </c>
      <c r="F9" s="23">
        <v>0</v>
      </c>
      <c r="G9" s="24">
        <f t="shared" si="0"/>
        <v>0</v>
      </c>
    </row>
    <row r="10" spans="1:7" ht="43.8" thickBot="1" x14ac:dyDescent="0.35">
      <c r="A10" s="39"/>
      <c r="B10" s="14" t="s">
        <v>12</v>
      </c>
      <c r="C10" s="31" t="s">
        <v>24</v>
      </c>
      <c r="D10" s="13">
        <v>35</v>
      </c>
      <c r="E10" s="13">
        <f>D10*E8</f>
        <v>21</v>
      </c>
      <c r="F10" s="25">
        <v>0</v>
      </c>
      <c r="G10" s="26">
        <f t="shared" si="0"/>
        <v>0</v>
      </c>
    </row>
    <row r="11" spans="1:7" ht="78.900000000000006" customHeight="1" thickBot="1" x14ac:dyDescent="0.35">
      <c r="A11" s="37">
        <v>4</v>
      </c>
      <c r="B11" s="18" t="s">
        <v>16</v>
      </c>
      <c r="C11" s="30" t="s">
        <v>17</v>
      </c>
      <c r="D11" s="28" t="s">
        <v>18</v>
      </c>
      <c r="E11" s="10">
        <v>0.6</v>
      </c>
      <c r="F11" s="22"/>
      <c r="G11" s="11">
        <f>G12</f>
        <v>0</v>
      </c>
    </row>
    <row r="12" spans="1:7" ht="87.9" customHeight="1" thickBot="1" x14ac:dyDescent="0.35">
      <c r="A12" s="39"/>
      <c r="B12" s="19" t="s">
        <v>19</v>
      </c>
      <c r="C12" s="32"/>
      <c r="D12" s="29">
        <v>40000</v>
      </c>
      <c r="E12" s="15">
        <f>D12*E11</f>
        <v>24000</v>
      </c>
      <c r="F12" s="27">
        <v>0</v>
      </c>
      <c r="G12" s="16">
        <f t="shared" si="0"/>
        <v>0</v>
      </c>
    </row>
    <row r="13" spans="1:7" x14ac:dyDescent="0.3">
      <c r="A13" s="44" t="s">
        <v>20</v>
      </c>
      <c r="B13" s="44"/>
      <c r="C13" s="44"/>
      <c r="D13" s="44"/>
      <c r="E13" s="44"/>
      <c r="F13" s="44"/>
      <c r="G13" s="9">
        <f>G3+G5+G8+G11</f>
        <v>0</v>
      </c>
    </row>
    <row r="14" spans="1:7" x14ac:dyDescent="0.3">
      <c r="A14" s="45"/>
      <c r="B14" s="45"/>
      <c r="C14" s="45"/>
      <c r="D14" s="45"/>
      <c r="E14" s="45"/>
      <c r="F14" s="45"/>
      <c r="G14" s="7"/>
    </row>
    <row r="17" spans="1:7" ht="15" thickBot="1" x14ac:dyDescent="0.35"/>
    <row r="18" spans="1:7" ht="143.4" customHeight="1" thickBot="1" x14ac:dyDescent="0.35">
      <c r="A18" s="40" t="s">
        <v>21</v>
      </c>
      <c r="B18" s="41"/>
      <c r="C18" s="42" t="s">
        <v>22</v>
      </c>
      <c r="D18" s="42"/>
      <c r="E18" s="42"/>
      <c r="F18" s="42"/>
      <c r="G18" s="43"/>
    </row>
  </sheetData>
  <mergeCells count="10">
    <mergeCell ref="A18:B18"/>
    <mergeCell ref="C18:G18"/>
    <mergeCell ref="A11:A12"/>
    <mergeCell ref="A13:F13"/>
    <mergeCell ref="A14:F14"/>
    <mergeCell ref="F1:G1"/>
    <mergeCell ref="A2:B2"/>
    <mergeCell ref="A3:A4"/>
    <mergeCell ref="A5:A7"/>
    <mergeCell ref="A8:A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87D0FA64854946922B8CC4E3A2D952" ma:contentTypeVersion="53" ma:contentTypeDescription="Een nieuw document maken." ma:contentTypeScope="" ma:versionID="30c7e4f33ad63c8c4000d9b9f38428cf">
  <xsd:schema xmlns:xsd="http://www.w3.org/2001/XMLSchema" xmlns:xs="http://www.w3.org/2001/XMLSchema" xmlns:p="http://schemas.microsoft.com/office/2006/metadata/properties" xmlns:ns2="9156beb0-8f37-45d1-b6f2-2fc13eaa3b60" xmlns:ns4="30b6ef89-3fd8-462e-a2ea-460f9ee2f27e" targetNamespace="http://schemas.microsoft.com/office/2006/metadata/properties" ma:root="true" ma:fieldsID="cc4f88f4878f5d207dcc05b08ebdb8f7" ns2:_="" ns4:_="">
    <xsd:import namespace="9156beb0-8f37-45d1-b6f2-2fc13eaa3b60"/>
    <xsd:import namespace="30b6ef89-3fd8-462e-a2ea-460f9ee2f27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ia202c6775d94d56a407de0f3d3a831f" minOccurs="0"/>
                <xsd:element ref="ns2:h5f48be477d94c348ae4b16f2bbd7764" minOccurs="0"/>
                <xsd:element ref="ns2:e13e706a531a4775a289da51fc41e853" minOccurs="0"/>
                <xsd:element ref="ns2:d9a073102d99460185d2a527798db1a3" minOccurs="0"/>
                <xsd:element ref="ns2:i1a0120ab196419586f355702bc63412" minOccurs="0"/>
                <xsd:element ref="ns2:o6b187a2f769487ea44a5cbfb4e4db00" minOccurs="0"/>
                <xsd:element ref="ns4:MediaServiceMetadata" minOccurs="0"/>
                <xsd:element ref="ns4:MediaServiceFastMetadata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lcf76f155ced4ddcb4097134ff3c332f" minOccurs="0"/>
                <xsd:element ref="ns4:MediaLengthInSeconds" minOccurs="0"/>
                <xsd:element ref="ns4:MediaServiceLocation" minOccurs="0"/>
                <xsd:element ref="ns4:MediaServiceSearchProperties" minOccurs="0"/>
                <xsd:element ref="ns4:datumentijd" minOccurs="0"/>
                <xsd:element ref="ns4:Bevat_x0020_onbehandelde_x0020_klachten" minOccurs="0"/>
                <xsd:element ref="ns4:Laatste_x0020_bezoek" minOccurs="0"/>
                <xsd:element ref="ns4:Gepland_x0020_bezoek" minOccurs="0"/>
                <xsd:element ref="ns4:Typeaanbod" minOccurs="0"/>
                <xsd:element ref="ns4:Provincie" minOccurs="0"/>
                <xsd:element ref="ns4:Gemeente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6beb0-8f37-45d1-b6f2-2fc13eaa3b6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ef1759a-8094-49cc-8919-055e24535a44}" ma:internalName="TaxCatchAll" ma:showField="CatchAllData" ma:web="9156beb0-8f37-45d1-b6f2-2fc13eaa3b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a202c6775d94d56a407de0f3d3a831f" ma:index="9" nillable="true" ma:taxonomy="true" ma:internalName="ia202c6775d94d56a407de0f3d3a831f" ma:taxonomyFieldName="publiek" ma:displayName="Publiek" ma:readOnly="false" ma:default="-1;#Everyone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f48be477d94c348ae4b16f2bbd7764" ma:index="11" nillable="true" ma:taxonomy="true" ma:internalName="h5f48be477d94c348ae4b16f2bbd7764" ma:taxonomyFieldName="Document_x0020_status" ma:displayName="Document status" ma:readOnly="false" ma:default="-1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3" nillable="true" ma:taxonomy="true" ma:internalName="e13e706a531a4775a289da51fc41e853" ma:taxonomyFieldName="Taal_x002e_" ma:displayName="Taal_x002e_" ma:readOnly="false" ma:default="-1;#Dutch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15" nillable="true" ma:taxonomy="true" ma:internalName="d9a073102d99460185d2a527798db1a3" ma:taxonomyFieldName="Vertrouwelijk" ma:displayName="Vertrouwelijk" ma:readOnly="false" ma:default="-1;#No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nillable="true" ma:taxonomy="true" ma:internalName="i1a0120ab196419586f355702bc63412" ma:taxonomyFieldName="Jaartal" ma:displayName="Jaartal" ma:readOnly="false" ma:default="6;#2022|58cf3bdf-4293-44e6-b6ad-c0318b8f212d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19" nillable="true" ma:taxonomy="true" ma:internalName="o6b187a2f769487ea44a5cbfb4e4db00" ma:taxonomyFieldName="bewaartermijn0" ma:displayName="bewaartermijn0" ma:readOnly="false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6ef89-3fd8-462e-a2ea-460f9ee2f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Afbeeldingtags" ma:readOnly="false" ma:fieldId="{5cf76f15-5ced-4ddc-b409-7134ff3c332f}" ma:taxonomyMulti="true" ma:sspId="dc7f1770-a70f-49e5-b54c-bcd373ecb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3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atumentijd" ma:index="34" nillable="true" ma:displayName="datum en tijd" ma:format="DateOnly" ma:internalName="datumentijd">
      <xsd:simpleType>
        <xsd:restriction base="dms:DateTime"/>
      </xsd:simpleType>
    </xsd:element>
    <xsd:element name="Bevat_x0020_onbehandelde_x0020_klachten" ma:index="35" nillable="true" ma:displayName="Bevat onbehandelde klachten" ma:format="Dropdown" ma:internalName="Bevat_x0020_onbehandelde_x0020_klachten">
      <xsd:simpleType>
        <xsd:restriction base="dms:Choice">
          <xsd:enumeration value="Ja"/>
          <xsd:enumeration value="Nee"/>
        </xsd:restriction>
      </xsd:simpleType>
    </xsd:element>
    <xsd:element name="Laatste_x0020_bezoek" ma:index="36" nillable="true" ma:displayName="Laatste bezoek" ma:format="DateOnly" ma:internalName="Laatste_x0020_bezoek">
      <xsd:simpleType>
        <xsd:restriction base="dms:DateTime"/>
      </xsd:simpleType>
    </xsd:element>
    <xsd:element name="Gepland_x0020_bezoek" ma:index="37" nillable="true" ma:displayName="Gepland bezoek" ma:internalName="Gepland_x0020_bezoek">
      <xsd:simpleType>
        <xsd:restriction base="dms:Text">
          <xsd:maxLength value="255"/>
        </xsd:restriction>
      </xsd:simpleType>
    </xsd:element>
    <xsd:element name="Typeaanbod" ma:index="38" nillable="true" ma:displayName="Type aanbod" ma:format="Dropdown" ma:internalName="Typeaanbod">
      <xsd:simpleType>
        <xsd:restriction base="dms:Choice">
          <xsd:enumeration value="B&amp;B"/>
          <xsd:enumeration value="Camping"/>
          <xsd:enumeration value="Hotel"/>
          <xsd:enumeration value="Hostel"/>
          <xsd:enumeration value="Jeugdverblijf"/>
          <xsd:enumeration value="Vakantiecentrum"/>
          <xsd:enumeration value="Vakantiepark"/>
          <xsd:enumeration value="Vakantiewoning"/>
          <xsd:enumeration value="Zorgverblijf"/>
        </xsd:restriction>
      </xsd:simpleType>
    </xsd:element>
    <xsd:element name="Provincie" ma:index="39" nillable="true" ma:displayName="Provincie" ma:format="Dropdown" ma:internalName="Provincie">
      <xsd:simpleType>
        <xsd:restriction base="dms:Choice">
          <xsd:enumeration value="Antwerpen"/>
          <xsd:enumeration value="Brussel"/>
          <xsd:enumeration value="Henegouwen"/>
          <xsd:enumeration value="LImburg"/>
          <xsd:enumeration value="Luik"/>
          <xsd:enumeration value="Luxemburg"/>
          <xsd:enumeration value="Namen"/>
          <xsd:enumeration value="Oost-Vlaanderen"/>
          <xsd:enumeration value="Vlaams Brabant"/>
          <xsd:enumeration value="West Vlaanderen"/>
          <xsd:enumeration value="Waals Brabant"/>
        </xsd:restriction>
      </xsd:simpleType>
    </xsd:element>
    <xsd:element name="Gemeente" ma:index="40" nillable="true" ma:displayName="Gemeente" ma:format="Dropdown" ma:internalName="Gemeente">
      <xsd:simpleType>
        <xsd:restriction base="dms:Text">
          <xsd:maxLength value="255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56beb0-8f37-45d1-b6f2-2fc13eaa3b60">
      <Value>6</Value>
      <Value>5</Value>
      <Value>4</Value>
      <Value>3</Value>
      <Value>1</Value>
    </TaxCatchAll>
    <lcf76f155ced4ddcb4097134ff3c332f xmlns="30b6ef89-3fd8-462e-a2ea-460f9ee2f27e">
      <Terms xmlns="http://schemas.microsoft.com/office/infopath/2007/PartnerControls"/>
    </lcf76f155ced4ddcb4097134ff3c332f>
    <SharedWithUsers xmlns="9156beb0-8f37-45d1-b6f2-2fc13eaa3b60">
      <UserInfo>
        <DisplayName>Flora Joossens</DisplayName>
        <AccountId>76</AccountId>
        <AccountType/>
      </UserInfo>
      <UserInfo>
        <DisplayName>Geoffrey Carpentier</DisplayName>
        <AccountId>102</AccountId>
        <AccountType/>
      </UserInfo>
    </SharedWithUsers>
    <ia202c6775d94d56a407de0f3d3a831f xmlns="9156beb0-8f37-45d1-b6f2-2fc13eaa3b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Everyone</TermName>
          <TermId xmlns="http://schemas.microsoft.com/office/infopath/2007/PartnerControls">613499d3-92e7-4b79-bb95-13a095146a5e</TermId>
        </TermInfo>
      </Terms>
    </ia202c6775d94d56a407de0f3d3a831f>
    <Typeaanbod xmlns="30b6ef89-3fd8-462e-a2ea-460f9ee2f27e" xsi:nil="true"/>
    <o6b187a2f769487ea44a5cbfb4e4db00 xmlns="9156beb0-8f37-45d1-b6f2-2fc13eaa3b60">
      <Terms xmlns="http://schemas.microsoft.com/office/infopath/2007/PartnerControls"/>
    </o6b187a2f769487ea44a5cbfb4e4db00>
    <h5f48be477d94c348ae4b16f2bbd7764 xmlns="9156beb0-8f37-45d1-b6f2-2fc13eaa3b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d2c5986f-1c62-42af-b979-ee62ea3de0cf</TermId>
        </TermInfo>
      </Terms>
    </h5f48be477d94c348ae4b16f2bbd7764>
    <Bevat_x0020_onbehandelde_x0020_klachten xmlns="30b6ef89-3fd8-462e-a2ea-460f9ee2f27e" xsi:nil="true"/>
    <Provincie xmlns="30b6ef89-3fd8-462e-a2ea-460f9ee2f27e" xsi:nil="true"/>
    <e13e706a531a4775a289da51fc41e853 xmlns="9156beb0-8f37-45d1-b6f2-2fc13eaa3b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Dutch</TermName>
          <TermId xmlns="http://schemas.microsoft.com/office/infopath/2007/PartnerControls">9b99b39c-8acc-495e-9f29-fbf22be0ce46</TermId>
        </TermInfo>
      </Terms>
    </e13e706a531a4775a289da51fc41e853>
    <Gepland_x0020_bezoek xmlns="30b6ef89-3fd8-462e-a2ea-460f9ee2f27e" xsi:nil="true"/>
    <i1a0120ab196419586f355702bc63412 xmlns="9156beb0-8f37-45d1-b6f2-2fc13eaa3b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58cf3bdf-4293-44e6-b6ad-c0318b8f212d</TermId>
        </TermInfo>
      </Terms>
    </i1a0120ab196419586f355702bc63412>
    <d9a073102d99460185d2a527798db1a3 xmlns="9156beb0-8f37-45d1-b6f2-2fc13eaa3b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</TermName>
          <TermId xmlns="http://schemas.microsoft.com/office/infopath/2007/PartnerControls">0600f0c8-084b-4f1d-a651-03e2befc4206</TermId>
        </TermInfo>
      </Terms>
    </d9a073102d99460185d2a527798db1a3>
    <Gemeente xmlns="30b6ef89-3fd8-462e-a2ea-460f9ee2f27e" xsi:nil="true"/>
    <datumentijd xmlns="30b6ef89-3fd8-462e-a2ea-460f9ee2f27e" xsi:nil="true"/>
    <Laatste_x0020_bezoek xmlns="30b6ef89-3fd8-462e-a2ea-460f9ee2f2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BB7E1C-A338-4FE7-B13C-5D817F7C4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56beb0-8f37-45d1-b6f2-2fc13eaa3b60"/>
    <ds:schemaRef ds:uri="30b6ef89-3fd8-462e-a2ea-460f9ee2f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C7D8A1-5D80-4B69-B8BC-FB6D55715244}">
  <ds:schemaRefs>
    <ds:schemaRef ds:uri="33a37d57-f38e-4fe9-bead-9ba002f69bf3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0b7c5e7-6f14-4a54-a0b3-f467e364869c"/>
    <ds:schemaRef ds:uri="http://schemas.microsoft.com/office/2006/metadata/properties"/>
    <ds:schemaRef ds:uri="http://www.w3.org/XML/1998/namespace"/>
    <ds:schemaRef ds:uri="9156beb0-8f37-45d1-b6f2-2fc13eaa3b60"/>
    <ds:schemaRef ds:uri="30b6ef89-3fd8-462e-a2ea-460f9ee2f27e"/>
  </ds:schemaRefs>
</ds:datastoreItem>
</file>

<file path=customXml/itemProps3.xml><?xml version="1.0" encoding="utf-8"?>
<ds:datastoreItem xmlns:ds="http://schemas.openxmlformats.org/officeDocument/2006/customXml" ds:itemID="{71481C03-5D3F-485B-A449-8D76C7D96E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Berekeningsmodule v3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Meus, Rein</dc:creator>
  <cp:keywords/>
  <dc:description/>
  <cp:lastModifiedBy>Carpentier Geoffrey</cp:lastModifiedBy>
  <cp:revision/>
  <dcterms:created xsi:type="dcterms:W3CDTF">2019-02-25T10:55:40Z</dcterms:created>
  <dcterms:modified xsi:type="dcterms:W3CDTF">2023-12-06T10:36:34Z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0x010100EE63781F04530E449E3BA370CE747713</vt:lpwstr>
  </property>
  <property fmtid="{D5CDD505-2E9C-101B-9397-08002B2CF9AE}" pid="3" name="Publiek">
    <vt:lpwstr>3;#Iedereen|613499d3-92e7-4b79-bb95-13a095146a5e</vt:lpwstr>
  </property>
  <property fmtid="{D5CDD505-2E9C-101B-9397-08002B2CF9AE}" pid="4" name="Taal">
    <vt:lpwstr>4;#Nederlands|9b99b39c-8acc-495e-9f29-fbf22be0ce46</vt:lpwstr>
  </property>
  <property fmtid="{D5CDD505-2E9C-101B-9397-08002B2CF9AE}" pid="5" name="Jaartal">
    <vt:lpwstr>6;#2022|58cf3bdf-4293-44e6-b6ad-c0318b8f212d</vt:lpwstr>
  </property>
  <property fmtid="{D5CDD505-2E9C-101B-9397-08002B2CF9AE}" pid="6" name="Vertrouwelijk">
    <vt:lpwstr>5;#No|0600f0c8-084b-4f1d-a651-03e2befc4206</vt:lpwstr>
  </property>
  <property fmtid="{D5CDD505-2E9C-101B-9397-08002B2CF9AE}" pid="7" name="Document Status">
    <vt:lpwstr>1;#Draft|d2c5986f-1c62-42af-b979-ee62ea3de0cf</vt:lpwstr>
  </property>
  <property fmtid="{D5CDD505-2E9C-101B-9397-08002B2CF9AE}" pid="8" name="Bewaartermijn">
    <vt:lpwstr/>
  </property>
  <property fmtid="{D5CDD505-2E9C-101B-9397-08002B2CF9AE}" pid="9" name="MediaServiceImageTags">
    <vt:lpwstr/>
  </property>
  <property fmtid="{D5CDD505-2E9C-101B-9397-08002B2CF9AE}" pid="10" name="bewaartermijn0">
    <vt:lpwstr/>
  </property>
  <property fmtid="{D5CDD505-2E9C-101B-9397-08002B2CF9AE}" pid="11" name="Taal.">
    <vt:lpwstr>4;#Dutch|9b99b39c-8acc-495e-9f29-fbf22be0ce46</vt:lpwstr>
  </property>
</Properties>
</file>